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  <sheet state="visible" name="Table 2" sheetId="2" r:id="rId5"/>
    <sheet state="visible" name="Table 3" sheetId="3" r:id="rId6"/>
  </sheets>
  <definedNames/>
  <calcPr/>
</workbook>
</file>

<file path=xl/sharedStrings.xml><?xml version="1.0" encoding="utf-8"?>
<sst xmlns="http://schemas.openxmlformats.org/spreadsheetml/2006/main" count="286" uniqueCount="162">
  <si>
    <t>2023 - GRAN PRIX NAZIONALE A1</t>
  </si>
  <si>
    <t>1° GP TO</t>
  </si>
  <si>
    <t>2° GP CT</t>
  </si>
  <si>
    <t>3° GP PN</t>
  </si>
  <si>
    <t>4° GP RE</t>
  </si>
  <si>
    <t>C.I.</t>
  </si>
  <si>
    <t>TOT</t>
  </si>
  <si>
    <t>NAGE NO KATA</t>
  </si>
  <si>
    <t>COLLINI Mauro - RONDININI Tommaso</t>
  </si>
  <si>
    <t>EMI-R</t>
  </si>
  <si>
    <t>RIZZO Edoardo - RIZZO Luigi</t>
  </si>
  <si>
    <t>CAM</t>
  </si>
  <si>
    <t>STEFANEL Gino Gianmarco - CUGINI Alessandro</t>
  </si>
  <si>
    <t>FVG</t>
  </si>
  <si>
    <t>GLIEMMO Sofia - ORTINI Gabriele</t>
  </si>
  <si>
    <t>VEN</t>
  </si>
  <si>
    <t>POCCOBELLI Giulia - BENATTI Francesca</t>
  </si>
  <si>
    <t>RONDININI Tommaso - COLLINI Mauro</t>
  </si>
  <si>
    <t>MARROCCO Simone - CASOTTI Elia</t>
  </si>
  <si>
    <t>TAA</t>
  </si>
  <si>
    <t>PESCHIERA Marco - FANZINI Marcello</t>
  </si>
  <si>
    <t>CAZZOLA Elena - CARAMELLINO Elisa</t>
  </si>
  <si>
    <t>PIE</t>
  </si>
  <si>
    <t>KATAME NO KATA</t>
  </si>
  <si>
    <t>FREGNAN Andrea - CORCIONI Pietro</t>
  </si>
  <si>
    <t>CHIARA Michael - CORVETTI Marco</t>
  </si>
  <si>
    <t>LOM</t>
  </si>
  <si>
    <t>CESTER Massimo - MAURI Davide</t>
  </si>
  <si>
    <t>CAIRONE Martina - CESARIO Lisa</t>
  </si>
  <si>
    <t>PEZZOLATO Italo - BERGANTIN Vanni</t>
  </si>
  <si>
    <t>NECCI Giacomo - BARBIERI Alessio</t>
  </si>
  <si>
    <t>LAZ</t>
  </si>
  <si>
    <t>LEORDA Alexandru - BOSCO Elio</t>
  </si>
  <si>
    <t>PARDINI Samuele - BALDINI Alberto</t>
  </si>
  <si>
    <t>TOS</t>
  </si>
  <si>
    <t>BIASINI Emma - ERBICE Alessandro</t>
  </si>
  <si>
    <t>JU NO KATA</t>
  </si>
  <si>
    <t>BUGO Laura - BRUNI CERCHIER Barbara</t>
  </si>
  <si>
    <t>FRANZINA Carlotta - FRANZINA Camilla</t>
  </si>
  <si>
    <t>TARABELLI Giovanni - TARABELLI Angelica</t>
  </si>
  <si>
    <t>VOLPI Rebecca - GHEORGHITA Mihaela</t>
  </si>
  <si>
    <t>BERTANI Elena - VARINI Elisa</t>
  </si>
  <si>
    <t>ZIZZU Silvio - PASINI Chiara</t>
  </si>
  <si>
    <t>LIG</t>
  </si>
  <si>
    <t>TARABELLI Angelica - CASAGRANDE Greta</t>
  </si>
  <si>
    <t>TURCO Davide - CARAMELLINO Elisa</t>
  </si>
  <si>
    <t>BIBOLOTTI Roberto - BENELLI Luca</t>
  </si>
  <si>
    <t>PERATTI Alessio - GIANOTTI Federica</t>
  </si>
  <si>
    <t>TARABELLI Giovanni - GHEORGHITA Mihaela</t>
  </si>
  <si>
    <t>TAA\LAZ</t>
  </si>
  <si>
    <t>CAVALIERI Giorgia - VARINI Elisa</t>
  </si>
  <si>
    <t>KIME NO KATA</t>
  </si>
  <si>
    <t>TOMMASI Enrico - GAINELLI Alberto</t>
  </si>
  <si>
    <t>GIANI CONTINI Andrea - FERRETTI Yuri</t>
  </si>
  <si>
    <t>VERTUANI Lisa - ZUCCATTI DE ZORDO Maria Cristina</t>
  </si>
  <si>
    <t>MATTALIA Eugenio - MACHEDA Nicola</t>
  </si>
  <si>
    <t>VDA</t>
  </si>
  <si>
    <t>RIZZI Sergio - SELLA Valter</t>
  </si>
  <si>
    <t>MECONI Barbara - CALDERINI Maurizio</t>
  </si>
  <si>
    <t>ARU Giovanni Nicola - TESTA Francesco</t>
  </si>
  <si>
    <t>SAR</t>
  </si>
  <si>
    <t>MAVILIA Antonio - GANDOLFO Giovanni</t>
  </si>
  <si>
    <t>SIC</t>
  </si>
  <si>
    <t>FERRETTI Yuri - GIANI CONTINI Andrea</t>
  </si>
  <si>
    <t>CAVECCHIA Luca - PASQUINUZZI Omar</t>
  </si>
  <si>
    <t>ARU Giovanni Nicola - TARAS Antonio</t>
  </si>
  <si>
    <t>ARU Giovanni Nicola - TARAS Giovanni Antonio</t>
  </si>
  <si>
    <t>MARINELLI Pietro - GENGHINI Andrea</t>
  </si>
  <si>
    <t>SIRELLO Samuele - CUMIA Renato</t>
  </si>
  <si>
    <t>KODOKAN GOSHIN JUTSU</t>
  </si>
  <si>
    <t>SATO Marika - POLO Fabio</t>
  </si>
  <si>
    <t>PLACIDI Ilaria - PLACIDI Nicola</t>
  </si>
  <si>
    <t>VOLPI Ubaldo - RIPANDELLI Nicola</t>
  </si>
  <si>
    <t>SILVAGNI Giancarlo - GABRIELLI Gianmarco</t>
  </si>
  <si>
    <t>MARTINI Matteo - BRAGOI Vladislav</t>
  </si>
  <si>
    <t>ANGELINI Leonardo - BENEDETTELLI Matteo</t>
  </si>
  <si>
    <t>LOI Sergio - GUZZO Giuseppe</t>
  </si>
  <si>
    <t>PENNA Antonio - BOVINI Mirko</t>
  </si>
  <si>
    <t>CUMIA Renato - CHIDDA Emanuele</t>
  </si>
  <si>
    <t>GRAN PRIX NAZIONALE A2</t>
  </si>
  <si>
    <t>CI</t>
  </si>
  <si>
    <t>CAVINA Alex - CAVINA Luca</t>
  </si>
  <si>
    <t>BRIDI Giulia - PORTESI Karol Elia</t>
  </si>
  <si>
    <t>SPEGIS Giorgio - TOSCO Matteo</t>
  </si>
  <si>
    <t>OLLA Lorenzo - OLLA Niccolò</t>
  </si>
  <si>
    <t>QUARTIERI Fabio - QUARTIERI Alessio</t>
  </si>
  <si>
    <t>COVATO Patrik - BUGO Marco</t>
  </si>
  <si>
    <t>SGOBBI Alessandro - SGOBBI Matteo</t>
  </si>
  <si>
    <t>BOCCHI Giulia - BARUFFALDI Elisa</t>
  </si>
  <si>
    <t>NASPONI Silvia - DEDOV Allona</t>
  </si>
  <si>
    <t>CIPOLLARI Ricardo - MAURI Davide</t>
  </si>
  <si>
    <t>PARDINI Samuele - CAMARRI Michael</t>
  </si>
  <si>
    <t>PICCIAU Alessio - RAIMONDI Antonello</t>
  </si>
  <si>
    <t>TORTELLO Lauro - LAURENTI Nico</t>
  </si>
  <si>
    <t>CIPOLLARO Riccardo - SANNINO Davide</t>
  </si>
  <si>
    <t>RIZZO Francesca - BONALUMI Matteo</t>
  </si>
  <si>
    <t>GRITTI Giuliano - TELI Ettore</t>
  </si>
  <si>
    <t>SANFILIPPO Ana Maria - CICCONE Giorgio Marco</t>
  </si>
  <si>
    <t>CALLIARI Gianluca - BERISHA Albina</t>
  </si>
  <si>
    <t>BENASSI Gianni - GUADAGNINO Alberto</t>
  </si>
  <si>
    <t>CANESTRINI Giada - BERISHA Albina</t>
  </si>
  <si>
    <t>BERTOLETTI Matteo - VENTURELLI Francesco</t>
  </si>
  <si>
    <t>FINOTELLO Simone - BELTRAME Marco</t>
  </si>
  <si>
    <t>DE SIMONE Flaviano - FAVA Pietro</t>
  </si>
  <si>
    <t>BORSETTO Barbara - BARCELLA Roberta</t>
  </si>
  <si>
    <t>QUARTIERI Siria - QUARTIERI Alessio</t>
  </si>
  <si>
    <t>CINTI Elena - DEMOLA Anna</t>
  </si>
  <si>
    <t>CAVINA Chiara - SAVORANI Nicole</t>
  </si>
  <si>
    <t>BELTRAME Marco - BELTRAME Riccardo</t>
  </si>
  <si>
    <t>TOSCO Ilaria - SCARCIELLO Sara</t>
  </si>
  <si>
    <t>BOLLERO Gabriele - DEBERNARDI Giacomo</t>
  </si>
  <si>
    <t>ROSSI Marco - ROSSI Antonio</t>
  </si>
  <si>
    <t>MARRAS Mario - PILLERI Fioranna</t>
  </si>
  <si>
    <t>LA ROSA Luca - CORRADI Marco</t>
  </si>
  <si>
    <t>PFHURTER Silvio - CIARDIELLO Chiara</t>
  </si>
  <si>
    <t>CLAVA Giulia - MAIOLINO Gabriele</t>
  </si>
  <si>
    <t>DRAGO Caterina - DE BENEDICTIS Daniela</t>
  </si>
  <si>
    <t>TONI Cristina - BAGNOLI Giulia</t>
  </si>
  <si>
    <t>LO MONACO Antonio - PROIETTI Melania</t>
  </si>
  <si>
    <t>LEUCALITTI Lorenzo - CHIANUCCI Ambra</t>
  </si>
  <si>
    <t>GREGORI Martino - TARLAO Michaela</t>
  </si>
  <si>
    <t>SALVATORE Fabrizio - SCARANELLO Matteo</t>
  </si>
  <si>
    <t>TOSCO Piero - DESSI' Matteo</t>
  </si>
  <si>
    <t>BAJ Anna - DEVINCENZI Antonio</t>
  </si>
  <si>
    <t>FLORIAN Alessio - SAU Matteo</t>
  </si>
  <si>
    <r>
      <rPr>
        <rFont val="Calibri"/>
        <b/>
        <sz val="12.0"/>
      </rPr>
      <t>U18</t>
    </r>
  </si>
  <si>
    <r>
      <rPr>
        <rFont val="Calibri"/>
        <b/>
        <sz val="11.0"/>
      </rPr>
      <t>1° GP TO</t>
    </r>
  </si>
  <si>
    <r>
      <rPr>
        <rFont val="Calibri"/>
        <b/>
        <sz val="11.0"/>
      </rPr>
      <t>2° GP CT</t>
    </r>
  </si>
  <si>
    <r>
      <rPr>
        <rFont val="Calibri"/>
        <b/>
        <sz val="11.0"/>
      </rPr>
      <t>3° GP PN</t>
    </r>
  </si>
  <si>
    <r>
      <rPr>
        <rFont val="Calibri"/>
        <b/>
        <sz val="11.0"/>
      </rPr>
      <t>4° GP RE</t>
    </r>
  </si>
  <si>
    <r>
      <rPr>
        <rFont val="Calibri"/>
        <b/>
        <sz val="11.0"/>
      </rPr>
      <t>CI</t>
    </r>
  </si>
  <si>
    <r>
      <rPr>
        <rFont val="Calibri"/>
        <b/>
        <sz val="11.0"/>
      </rPr>
      <t>TOT</t>
    </r>
  </si>
  <si>
    <t>NAGE NO KATA (Tachi Waza)</t>
  </si>
  <si>
    <t>PIVA Francesco - BONE Cristian</t>
  </si>
  <si>
    <t>MARZALONI Filippo - BELLOSI Nicola</t>
  </si>
  <si>
    <t>DOMENICHINI Elia - GABBRIELLINI Daniele</t>
  </si>
  <si>
    <t>COSENTINO Francesco - GIANNETTONI Andrea</t>
  </si>
  <si>
    <t>SENSI Guglielmo - DOMENICHINI Elia</t>
  </si>
  <si>
    <t>BENZA Leonardo - GABBRIELLINI Daniele</t>
  </si>
  <si>
    <t>MESSINA Riccardo - SACCHI Roberto Maria</t>
  </si>
  <si>
    <t>CAROBENE Tommaso - ZONCADA Paolo</t>
  </si>
  <si>
    <t>BISI Elisa - TARABUSI Matilde</t>
  </si>
  <si>
    <t>SASSETTI Adelaide - GALLO Alvise</t>
  </si>
  <si>
    <t>KATAME NO KATA (Osaekomi waza)</t>
  </si>
  <si>
    <t>SCABIN Vittoria - MARANGONI Laura</t>
  </si>
  <si>
    <t>RAINIS Gianluca - RATTA' Tommaso</t>
  </si>
  <si>
    <t>NADIN MARCHESI Matteo - PIVA Francesco</t>
  </si>
  <si>
    <t>PILLITTERI Giada - FURLAN Eleonora</t>
  </si>
  <si>
    <t>ASTNER Linda - POCCOBELLI Michele</t>
  </si>
  <si>
    <t>CASETTA Giada - CAMILOT Eleonora</t>
  </si>
  <si>
    <t>CASETTA Giada - COVRE Elena</t>
  </si>
  <si>
    <t>JU NO KATA (Ikkyo)</t>
  </si>
  <si>
    <t>BELTRAME Giada Andrea - SONCIN Irene</t>
  </si>
  <si>
    <t>PADALINO Martina - DE PALMA Ania</t>
  </si>
  <si>
    <t>BEZZI Giulia - ORLANDO Sara</t>
  </si>
  <si>
    <t>COTTARELLI Stella - SOSPIRATO Sara</t>
  </si>
  <si>
    <t>CARGNEL Matteo - CECCOTTI Matteo</t>
  </si>
  <si>
    <t>SOSPIRATO Asia - PIAZZA Isabella</t>
  </si>
  <si>
    <t>BRICEAG Arianna - PORTESANI Anna</t>
  </si>
  <si>
    <t>SACILOTTO Gianluca - SALVADOR Vittorio</t>
  </si>
  <si>
    <t>NASTASI Gaia - NASTASI Emma</t>
  </si>
  <si>
    <t>DIOUNGUE Sarietouciuffi - LONGO Beatrice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</si>
</sst>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2.0"/>
      <name val="Calibri"/>
    </font>
    <font>
      <sz val="10.0"/>
      <color rgb="FF000000"/>
      <name val="Calibri"/>
    </font>
    <font/>
    <font>
      <b/>
      <sz val="11.0"/>
      <color rgb="FF000000"/>
      <name val="Calibri"/>
    </font>
    <font>
      <b/>
      <sz val="11.0"/>
      <name val="Calibri"/>
    </font>
    <font>
      <sz val="11.0"/>
      <color rgb="FF000000"/>
      <name val="Calibri"/>
    </font>
    <font>
      <sz val="11.0"/>
      <name val="Calibri"/>
    </font>
    <font>
      <sz val="10.0"/>
      <color rgb="FF000000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CCC0DA"/>
        <bgColor rgb="FFCCC0DA"/>
      </patternFill>
    </fill>
    <fill>
      <patternFill patternType="solid">
        <fgColor rgb="FFFFFF00"/>
        <bgColor rgb="FFFFFF00"/>
      </patternFill>
    </fill>
    <fill>
      <patternFill patternType="solid">
        <fgColor rgb="FFE6B8B7"/>
        <bgColor rgb="FFE6B8B7"/>
      </patternFill>
    </fill>
    <fill>
      <patternFill patternType="solid">
        <fgColor rgb="FF94B3D6"/>
        <bgColor rgb="FF94B3D6"/>
      </patternFill>
    </fill>
    <fill>
      <patternFill patternType="solid">
        <fgColor rgb="FFDA9593"/>
        <bgColor rgb="FFDA9593"/>
      </patternFill>
    </fill>
  </fills>
  <borders count="11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vertical="top"/>
    </xf>
    <xf borderId="0" fillId="0" fontId="2" numFmtId="0" xfId="0" applyAlignment="1" applyFont="1">
      <alignment horizontal="left" shrinkToFit="0" vertical="top" wrapText="1"/>
    </xf>
    <xf borderId="1" fillId="0" fontId="3" numFmtId="0" xfId="0" applyAlignment="1" applyBorder="1" applyFont="1">
      <alignment horizontal="left" vertical="top"/>
    </xf>
    <xf borderId="2" fillId="0" fontId="4" numFmtId="1" xfId="0" applyAlignment="1" applyBorder="1" applyFont="1" applyNumberFormat="1">
      <alignment horizontal="center" shrinkToFit="1" vertical="top" wrapText="0"/>
    </xf>
    <xf borderId="2" fillId="0" fontId="5" numFmtId="0" xfId="0" applyAlignment="1" applyBorder="1" applyFont="1">
      <alignment horizontal="center" shrinkToFit="0" vertical="top" wrapText="1"/>
    </xf>
    <xf borderId="3" fillId="0" fontId="6" numFmtId="0" xfId="0" applyAlignment="1" applyBorder="1" applyFont="1">
      <alignment horizontal="center" shrinkToFit="0" vertical="top" wrapText="1"/>
    </xf>
    <xf borderId="4" fillId="2" fontId="5" numFmtId="0" xfId="0" applyAlignment="1" applyBorder="1" applyFill="1" applyFont="1">
      <alignment horizontal="left" shrinkToFit="0" vertical="top" wrapText="1"/>
    </xf>
    <xf borderId="5" fillId="2" fontId="6" numFmtId="0" xfId="0" applyAlignment="1" applyBorder="1" applyFont="1">
      <alignment horizontal="center" shrinkToFit="0" vertical="top" wrapText="1"/>
    </xf>
    <xf borderId="2" fillId="2" fontId="6" numFmtId="0" xfId="0" applyAlignment="1" applyBorder="1" applyFont="1">
      <alignment horizontal="center" shrinkToFit="0" vertical="top" wrapText="1"/>
    </xf>
    <xf borderId="4" fillId="2" fontId="2" numFmtId="0" xfId="0" applyAlignment="1" applyBorder="1" applyFont="1">
      <alignment horizontal="left" shrinkToFit="0" vertical="top" wrapText="1"/>
    </xf>
    <xf borderId="4" fillId="2" fontId="7" numFmtId="0" xfId="0" applyAlignment="1" applyBorder="1" applyFont="1">
      <alignment horizontal="left" shrinkToFit="0" vertical="top" wrapText="1"/>
    </xf>
    <xf borderId="5" fillId="2" fontId="7" numFmtId="0" xfId="0" applyAlignment="1" applyBorder="1" applyFont="1">
      <alignment horizontal="center" shrinkToFit="0" vertical="top" wrapText="1"/>
    </xf>
    <xf borderId="2" fillId="2" fontId="6" numFmtId="1" xfId="0" applyAlignment="1" applyBorder="1" applyFont="1" applyNumberFormat="1">
      <alignment horizontal="center" shrinkToFit="1" vertical="top" wrapText="0"/>
    </xf>
    <xf borderId="2" fillId="2" fontId="4" numFmtId="1" xfId="0" applyAlignment="1" applyBorder="1" applyFont="1" applyNumberFormat="1">
      <alignment horizontal="center" shrinkToFit="1" vertical="top" wrapText="0"/>
    </xf>
    <xf borderId="6" fillId="2" fontId="4" numFmtId="1" xfId="0" applyAlignment="1" applyBorder="1" applyFont="1" applyNumberFormat="1">
      <alignment horizontal="center" shrinkToFit="1" vertical="top" wrapText="0"/>
    </xf>
    <xf borderId="7" fillId="3" fontId="5" numFmtId="0" xfId="0" applyAlignment="1" applyBorder="1" applyFill="1" applyFont="1">
      <alignment horizontal="left" shrinkToFit="0" vertical="top" wrapText="1"/>
    </xf>
    <xf borderId="8" fillId="0" fontId="3" numFmtId="0" xfId="0" applyAlignment="1" applyBorder="1" applyFont="1">
      <alignment horizontal="left" vertical="top"/>
    </xf>
    <xf borderId="9" fillId="0" fontId="3" numFmtId="0" xfId="0" applyAlignment="1" applyBorder="1" applyFont="1">
      <alignment horizontal="left" vertical="top"/>
    </xf>
    <xf borderId="4" fillId="3" fontId="7" numFmtId="0" xfId="0" applyAlignment="1" applyBorder="1" applyFont="1">
      <alignment horizontal="left" shrinkToFit="0" vertical="top" wrapText="1"/>
    </xf>
    <xf borderId="5" fillId="3" fontId="7" numFmtId="0" xfId="0" applyAlignment="1" applyBorder="1" applyFont="1">
      <alignment horizontal="center" shrinkToFit="0" vertical="top" wrapText="1"/>
    </xf>
    <xf borderId="2" fillId="3" fontId="6" numFmtId="1" xfId="0" applyAlignment="1" applyBorder="1" applyFont="1" applyNumberFormat="1">
      <alignment horizontal="center" shrinkToFit="1" vertical="top" wrapText="0"/>
    </xf>
    <xf borderId="2" fillId="3" fontId="6" numFmtId="0" xfId="0" applyAlignment="1" applyBorder="1" applyFont="1">
      <alignment horizontal="center" shrinkToFit="0" vertical="top" wrapText="1"/>
    </xf>
    <xf borderId="2" fillId="3" fontId="4" numFmtId="1" xfId="0" applyAlignment="1" applyBorder="1" applyFont="1" applyNumberFormat="1">
      <alignment horizontal="center" shrinkToFit="1" vertical="top" wrapText="0"/>
    </xf>
    <xf borderId="6" fillId="3" fontId="4" numFmtId="1" xfId="0" applyAlignment="1" applyBorder="1" applyFont="1" applyNumberFormat="1">
      <alignment horizontal="center" shrinkToFit="1" vertical="top" wrapText="0"/>
    </xf>
    <xf borderId="7" fillId="4" fontId="5" numFmtId="0" xfId="0" applyAlignment="1" applyBorder="1" applyFill="1" applyFont="1">
      <alignment horizontal="left" shrinkToFit="0" vertical="top" wrapText="1"/>
    </xf>
    <xf borderId="4" fillId="4" fontId="7" numFmtId="0" xfId="0" applyAlignment="1" applyBorder="1" applyFont="1">
      <alignment horizontal="left" shrinkToFit="0" vertical="top" wrapText="1"/>
    </xf>
    <xf borderId="5" fillId="4" fontId="7" numFmtId="0" xfId="0" applyAlignment="1" applyBorder="1" applyFont="1">
      <alignment horizontal="center" shrinkToFit="0" vertical="top" wrapText="1"/>
    </xf>
    <xf borderId="2" fillId="4" fontId="6" numFmtId="1" xfId="0" applyAlignment="1" applyBorder="1" applyFont="1" applyNumberFormat="1">
      <alignment horizontal="center" shrinkToFit="1" vertical="top" wrapText="0"/>
    </xf>
    <xf borderId="2" fillId="4" fontId="6" numFmtId="0" xfId="0" applyAlignment="1" applyBorder="1" applyFont="1">
      <alignment horizontal="center" shrinkToFit="0" vertical="top" wrapText="1"/>
    </xf>
    <xf borderId="2" fillId="4" fontId="4" numFmtId="1" xfId="0" applyAlignment="1" applyBorder="1" applyFont="1" applyNumberFormat="1">
      <alignment horizontal="center" shrinkToFit="1" vertical="top" wrapText="0"/>
    </xf>
    <xf borderId="6" fillId="4" fontId="4" numFmtId="1" xfId="0" applyAlignment="1" applyBorder="1" applyFont="1" applyNumberFormat="1">
      <alignment horizontal="center" shrinkToFit="1" vertical="top" wrapText="0"/>
    </xf>
    <xf borderId="7" fillId="5" fontId="5" numFmtId="0" xfId="0" applyAlignment="1" applyBorder="1" applyFill="1" applyFont="1">
      <alignment horizontal="left" shrinkToFit="0" vertical="top" wrapText="1"/>
    </xf>
    <xf borderId="4" fillId="5" fontId="7" numFmtId="0" xfId="0" applyAlignment="1" applyBorder="1" applyFont="1">
      <alignment horizontal="left" shrinkToFit="0" vertical="top" wrapText="1"/>
    </xf>
    <xf borderId="5" fillId="5" fontId="7" numFmtId="0" xfId="0" applyAlignment="1" applyBorder="1" applyFont="1">
      <alignment horizontal="center" shrinkToFit="0" vertical="top" wrapText="1"/>
    </xf>
    <xf borderId="2" fillId="5" fontId="6" numFmtId="1" xfId="0" applyAlignment="1" applyBorder="1" applyFont="1" applyNumberFormat="1">
      <alignment horizontal="center" shrinkToFit="1" vertical="top" wrapText="0"/>
    </xf>
    <xf borderId="2" fillId="5" fontId="6" numFmtId="0" xfId="0" applyAlignment="1" applyBorder="1" applyFont="1">
      <alignment horizontal="center" shrinkToFit="0" vertical="top" wrapText="1"/>
    </xf>
    <xf borderId="2" fillId="5" fontId="4" numFmtId="1" xfId="0" applyAlignment="1" applyBorder="1" applyFont="1" applyNumberFormat="1">
      <alignment horizontal="center" shrinkToFit="1" vertical="top" wrapText="0"/>
    </xf>
    <xf borderId="6" fillId="5" fontId="4" numFmtId="1" xfId="0" applyAlignment="1" applyBorder="1" applyFont="1" applyNumberFormat="1">
      <alignment horizontal="center" shrinkToFit="1" vertical="top" wrapText="0"/>
    </xf>
    <xf borderId="7" fillId="6" fontId="5" numFmtId="0" xfId="0" applyAlignment="1" applyBorder="1" applyFill="1" applyFont="1">
      <alignment horizontal="left" shrinkToFit="0" vertical="top" wrapText="1"/>
    </xf>
    <xf borderId="4" fillId="6" fontId="7" numFmtId="0" xfId="0" applyAlignment="1" applyBorder="1" applyFont="1">
      <alignment horizontal="left" shrinkToFit="0" vertical="top" wrapText="1"/>
    </xf>
    <xf borderId="5" fillId="6" fontId="7" numFmtId="0" xfId="0" applyAlignment="1" applyBorder="1" applyFont="1">
      <alignment horizontal="center" shrinkToFit="0" vertical="top" wrapText="1"/>
    </xf>
    <xf borderId="2" fillId="6" fontId="6" numFmtId="1" xfId="0" applyAlignment="1" applyBorder="1" applyFont="1" applyNumberFormat="1">
      <alignment horizontal="center" shrinkToFit="1" vertical="top" wrapText="0"/>
    </xf>
    <xf borderId="2" fillId="6" fontId="6" numFmtId="0" xfId="0" applyAlignment="1" applyBorder="1" applyFont="1">
      <alignment horizontal="center" shrinkToFit="0" vertical="top" wrapText="1"/>
    </xf>
    <xf borderId="2" fillId="6" fontId="4" numFmtId="1" xfId="0" applyAlignment="1" applyBorder="1" applyFont="1" applyNumberFormat="1">
      <alignment horizontal="center" shrinkToFit="1" vertical="top" wrapText="0"/>
    </xf>
    <xf borderId="6" fillId="6" fontId="4" numFmtId="1" xfId="0" applyAlignment="1" applyBorder="1" applyFont="1" applyNumberFormat="1">
      <alignment horizontal="center" shrinkToFit="1" vertical="top" wrapText="0"/>
    </xf>
    <xf borderId="0" fillId="0" fontId="6" numFmtId="0" xfId="0" applyAlignment="1" applyFont="1">
      <alignment horizontal="center" vertical="top"/>
    </xf>
    <xf borderId="0" fillId="0" fontId="2" numFmtId="0" xfId="0" applyAlignment="1" applyFont="1">
      <alignment horizontal="left" shrinkToFit="0" vertical="bottom" wrapText="1"/>
    </xf>
    <xf borderId="2" fillId="0" fontId="4" numFmtId="1" xfId="0" applyAlignment="1" applyBorder="1" applyFont="1" applyNumberFormat="1">
      <alignment horizontal="right" shrinkToFit="1" vertical="top" wrapText="0"/>
    </xf>
    <xf borderId="2" fillId="0" fontId="5" numFmtId="0" xfId="0" applyAlignment="1" applyBorder="1" applyFont="1">
      <alignment horizontal="left" shrinkToFit="0" vertical="top" wrapText="1"/>
    </xf>
    <xf borderId="3" fillId="0" fontId="2" numFmtId="0" xfId="0" applyAlignment="1" applyBorder="1" applyFont="1">
      <alignment horizontal="left" shrinkToFit="0" vertical="bottom" wrapText="1"/>
    </xf>
    <xf borderId="5" fillId="2" fontId="2" numFmtId="0" xfId="0" applyAlignment="1" applyBorder="1" applyFont="1">
      <alignment horizontal="left" shrinkToFit="0" vertical="bottom" wrapText="1"/>
    </xf>
    <xf borderId="2" fillId="2" fontId="2" numFmtId="0" xfId="0" applyAlignment="1" applyBorder="1" applyFont="1">
      <alignment horizontal="left" shrinkToFit="0" vertical="bottom" wrapText="1"/>
    </xf>
    <xf borderId="2" fillId="2" fontId="6" numFmtId="0" xfId="0" applyAlignment="1" applyBorder="1" applyFont="1">
      <alignment horizontal="left" shrinkToFit="0" vertical="bottom" wrapText="1"/>
    </xf>
    <xf borderId="2" fillId="2" fontId="6" numFmtId="1" xfId="0" applyAlignment="1" applyBorder="1" applyFont="1" applyNumberFormat="1">
      <alignment horizontal="left" shrinkToFit="1" vertical="top" wrapText="0"/>
    </xf>
    <xf borderId="2" fillId="2" fontId="4" numFmtId="1" xfId="0" applyAlignment="1" applyBorder="1" applyFont="1" applyNumberFormat="1">
      <alignment horizontal="right" shrinkToFit="1" vertical="top" wrapText="0"/>
    </xf>
    <xf borderId="2" fillId="2" fontId="6" numFmtId="1" xfId="0" applyAlignment="1" applyBorder="1" applyFont="1" applyNumberFormat="1">
      <alignment horizontal="right" shrinkToFit="1" vertical="top" wrapText="0"/>
    </xf>
    <xf borderId="0" fillId="0" fontId="2" numFmtId="0" xfId="0" applyAlignment="1" applyFont="1">
      <alignment horizontal="left" shrinkToFit="0" vertical="center" wrapText="1"/>
    </xf>
    <xf borderId="2" fillId="3" fontId="6" numFmtId="1" xfId="0" applyAlignment="1" applyBorder="1" applyFont="1" applyNumberFormat="1">
      <alignment horizontal="right" shrinkToFit="1" vertical="top" wrapText="0"/>
    </xf>
    <xf borderId="2" fillId="3" fontId="6" numFmtId="0" xfId="0" applyAlignment="1" applyBorder="1" applyFont="1">
      <alignment horizontal="left" shrinkToFit="0" vertical="bottom" wrapText="1"/>
    </xf>
    <xf borderId="2" fillId="3" fontId="4" numFmtId="1" xfId="0" applyAlignment="1" applyBorder="1" applyFont="1" applyNumberFormat="1">
      <alignment horizontal="right" shrinkToFit="1" vertical="top" wrapText="0"/>
    </xf>
    <xf borderId="2" fillId="3" fontId="6" numFmtId="1" xfId="0" applyAlignment="1" applyBorder="1" applyFont="1" applyNumberFormat="1">
      <alignment horizontal="left" shrinkToFit="1" vertical="top" wrapText="0"/>
    </xf>
    <xf borderId="5" fillId="4" fontId="7" numFmtId="0" xfId="0" applyAlignment="1" applyBorder="1" applyFont="1">
      <alignment horizontal="right" shrinkToFit="0" vertical="top" wrapText="1"/>
    </xf>
    <xf borderId="2" fillId="4" fontId="6" numFmtId="1" xfId="0" applyAlignment="1" applyBorder="1" applyFont="1" applyNumberFormat="1">
      <alignment horizontal="right" shrinkToFit="1" vertical="top" wrapText="0"/>
    </xf>
    <xf borderId="2" fillId="4" fontId="6" numFmtId="0" xfId="0" applyAlignment="1" applyBorder="1" applyFont="1">
      <alignment horizontal="left" shrinkToFit="0" vertical="bottom" wrapText="1"/>
    </xf>
    <xf borderId="2" fillId="4" fontId="4" numFmtId="1" xfId="0" applyAlignment="1" applyBorder="1" applyFont="1" applyNumberFormat="1">
      <alignment horizontal="right" shrinkToFit="1" vertical="top" wrapText="0"/>
    </xf>
    <xf borderId="7" fillId="7" fontId="5" numFmtId="0" xfId="0" applyAlignment="1" applyBorder="1" applyFill="1" applyFont="1">
      <alignment horizontal="left" shrinkToFit="0" vertical="top" wrapText="1"/>
    </xf>
    <xf borderId="4" fillId="7" fontId="7" numFmtId="0" xfId="0" applyAlignment="1" applyBorder="1" applyFont="1">
      <alignment horizontal="left" shrinkToFit="0" vertical="top" wrapText="1"/>
    </xf>
    <xf borderId="5" fillId="7" fontId="7" numFmtId="0" xfId="0" applyAlignment="1" applyBorder="1" applyFont="1">
      <alignment horizontal="right" shrinkToFit="0" vertical="top" wrapText="1"/>
    </xf>
    <xf borderId="2" fillId="7" fontId="6" numFmtId="0" xfId="0" applyAlignment="1" applyBorder="1" applyFont="1">
      <alignment horizontal="left" shrinkToFit="0" vertical="bottom" wrapText="1"/>
    </xf>
    <xf borderId="2" fillId="7" fontId="6" numFmtId="1" xfId="0" applyAlignment="1" applyBorder="1" applyFont="1" applyNumberFormat="1">
      <alignment horizontal="center" shrinkToFit="1" vertical="top" wrapText="0"/>
    </xf>
    <xf borderId="2" fillId="7" fontId="4" numFmtId="1" xfId="0" applyAlignment="1" applyBorder="1" applyFont="1" applyNumberFormat="1">
      <alignment horizontal="right" shrinkToFit="1" vertical="top" wrapText="0"/>
    </xf>
    <xf borderId="6" fillId="7" fontId="4" numFmtId="1" xfId="0" applyAlignment="1" applyBorder="1" applyFont="1" applyNumberFormat="1">
      <alignment horizontal="center" shrinkToFit="1" vertical="top" wrapText="0"/>
    </xf>
    <xf borderId="5" fillId="6" fontId="7" numFmtId="0" xfId="0" applyAlignment="1" applyBorder="1" applyFont="1">
      <alignment horizontal="right" shrinkToFit="0" vertical="top" wrapText="1"/>
    </xf>
    <xf borderId="2" fillId="6" fontId="6" numFmtId="0" xfId="0" applyAlignment="1" applyBorder="1" applyFont="1">
      <alignment horizontal="left" shrinkToFit="0" vertical="bottom" wrapText="1"/>
    </xf>
    <xf borderId="2" fillId="6" fontId="6" numFmtId="1" xfId="0" applyAlignment="1" applyBorder="1" applyFont="1" applyNumberFormat="1">
      <alignment horizontal="right" shrinkToFit="1" vertical="top" wrapText="0"/>
    </xf>
    <xf borderId="2" fillId="6" fontId="4" numFmtId="1" xfId="0" applyAlignment="1" applyBorder="1" applyFont="1" applyNumberFormat="1">
      <alignment horizontal="right" shrinkToFit="1" vertical="top" wrapText="0"/>
    </xf>
    <xf borderId="0" fillId="0" fontId="8" numFmtId="0" xfId="0" applyAlignment="1" applyFont="1">
      <alignment horizontal="left" shrinkToFit="0" vertical="bottom" wrapText="1"/>
    </xf>
    <xf borderId="3" fillId="0" fontId="8" numFmtId="0" xfId="0" applyAlignment="1" applyBorder="1" applyFont="1">
      <alignment horizontal="center" shrinkToFit="0" vertical="top" wrapText="1"/>
    </xf>
    <xf borderId="5" fillId="2" fontId="6" numFmtId="0" xfId="0" applyAlignment="1" applyBorder="1" applyFont="1">
      <alignment horizontal="left" shrinkToFit="0" vertical="bottom" wrapText="1"/>
    </xf>
    <xf borderId="5" fillId="2" fontId="7" numFmtId="0" xfId="0" applyAlignment="1" applyBorder="1" applyFont="1">
      <alignment horizontal="right" shrinkToFit="0" vertical="top" wrapText="1"/>
    </xf>
    <xf borderId="0" fillId="0" fontId="6" numFmtId="0" xfId="0" applyAlignment="1" applyFont="1">
      <alignment horizontal="left" shrinkToFit="0" vertical="center" wrapText="1"/>
    </xf>
    <xf borderId="5" fillId="3" fontId="7" numFmtId="0" xfId="0" applyAlignment="1" applyBorder="1" applyFont="1">
      <alignment horizontal="right" shrinkToFit="0" vertical="top" wrapText="1"/>
    </xf>
    <xf borderId="4" fillId="4" fontId="6" numFmtId="0" xfId="0" applyAlignment="1" applyBorder="1" applyFont="1">
      <alignment horizontal="left" vertical="top"/>
    </xf>
    <xf borderId="5" fillId="4" fontId="6" numFmtId="0" xfId="0" applyAlignment="1" applyBorder="1" applyFont="1">
      <alignment horizontal="center" vertical="top"/>
    </xf>
    <xf borderId="2" fillId="4" fontId="6" numFmtId="0" xfId="0" applyAlignment="1" applyBorder="1" applyFont="1">
      <alignment horizontal="center" vertical="top"/>
    </xf>
    <xf borderId="10" fillId="4" fontId="6" numFmtId="0" xfId="0" applyAlignment="1" applyBorder="1" applyFont="1">
      <alignment horizontal="center" vertical="top"/>
    </xf>
    <xf borderId="10" fillId="4" fontId="4" numFmtId="1" xfId="0" applyAlignment="1" applyBorder="1" applyFont="1" applyNumberFormat="1">
      <alignment horizontal="center" shrinkToFit="1" vertical="top" wrapText="0"/>
    </xf>
    <xf borderId="4" fillId="4" fontId="7" numFmtId="0" xfId="0" applyAlignment="1" applyBorder="1" applyFont="1">
      <alignment horizontal="right" shrinkToFit="0" vertical="top" wrapText="1"/>
    </xf>
    <xf borderId="4" fillId="4" fontId="6" numFmtId="0" xfId="0" applyAlignment="1" applyBorder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5.57"/>
    <col customWidth="1" min="2" max="2" width="17.14"/>
    <col customWidth="1" min="3" max="4" width="11.14"/>
    <col customWidth="1" min="5" max="5" width="12.0"/>
    <col customWidth="1" min="6" max="6" width="11.71"/>
    <col customWidth="1" min="7" max="8" width="12.0"/>
    <col customWidth="1" min="9" max="9" width="11.71"/>
    <col customWidth="1" min="10" max="10" width="12.0"/>
    <col customWidth="1" min="11" max="11" width="8.71"/>
  </cols>
  <sheetData>
    <row r="1" ht="27.75" customHeight="1">
      <c r="A1" s="1" t="s">
        <v>0</v>
      </c>
      <c r="K1" s="2"/>
    </row>
    <row r="2" ht="16.5" customHeight="1">
      <c r="A2" s="3"/>
      <c r="B2" s="4"/>
      <c r="C2" s="5">
        <v>2022.0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7"/>
      <c r="K2" s="2"/>
    </row>
    <row r="3" ht="16.5" customHeight="1">
      <c r="A3" s="8" t="s">
        <v>7</v>
      </c>
      <c r="B3" s="9"/>
      <c r="C3" s="10"/>
      <c r="D3" s="10"/>
      <c r="E3" s="10"/>
      <c r="F3" s="10"/>
      <c r="G3" s="10"/>
      <c r="H3" s="10"/>
      <c r="I3" s="10"/>
      <c r="J3" s="7"/>
      <c r="K3" s="2"/>
    </row>
    <row r="4" ht="15.75" customHeight="1">
      <c r="A4" s="11"/>
      <c r="B4" s="9"/>
      <c r="C4" s="10"/>
      <c r="D4" s="10"/>
      <c r="E4" s="10"/>
      <c r="F4" s="10"/>
      <c r="G4" s="10"/>
      <c r="H4" s="10"/>
      <c r="I4" s="10"/>
      <c r="J4" s="7"/>
      <c r="K4" s="2"/>
    </row>
    <row r="5" ht="18.0" customHeight="1">
      <c r="A5" s="12" t="s">
        <v>8</v>
      </c>
      <c r="B5" s="13" t="s">
        <v>9</v>
      </c>
      <c r="C5" s="14">
        <v>75.0</v>
      </c>
      <c r="D5" s="14">
        <v>150.0</v>
      </c>
      <c r="E5" s="14">
        <v>150.0</v>
      </c>
      <c r="F5" s="14">
        <v>150.0</v>
      </c>
      <c r="G5" s="14">
        <v>150.0</v>
      </c>
      <c r="H5" s="10">
        <v>250.0</v>
      </c>
      <c r="I5" s="15" t="str">
        <f t="shared" ref="I5:I13" si="1">SUM(C5:H5)</f>
        <v>925</v>
      </c>
      <c r="J5" s="16" t="str">
        <f t="shared" ref="J5:J13" si="2">IF(I4=I5,J4,J4+1)</f>
        <v>1</v>
      </c>
      <c r="K5" s="2"/>
    </row>
    <row r="6" ht="18.0" customHeight="1">
      <c r="A6" s="12" t="s">
        <v>10</v>
      </c>
      <c r="B6" s="13" t="s">
        <v>11</v>
      </c>
      <c r="C6" s="14">
        <v>265.0</v>
      </c>
      <c r="D6" s="14">
        <v>100.0</v>
      </c>
      <c r="E6" s="14">
        <v>100.0</v>
      </c>
      <c r="F6" s="14">
        <v>100.0</v>
      </c>
      <c r="G6" s="14">
        <v>100.0</v>
      </c>
      <c r="H6" s="10">
        <v>150.0</v>
      </c>
      <c r="I6" s="15" t="str">
        <f t="shared" si="1"/>
        <v>815</v>
      </c>
      <c r="J6" s="16" t="str">
        <f t="shared" si="2"/>
        <v>2</v>
      </c>
      <c r="K6" s="2"/>
    </row>
    <row r="7" ht="18.0" customHeight="1">
      <c r="A7" s="12" t="s">
        <v>12</v>
      </c>
      <c r="B7" s="13" t="s">
        <v>13</v>
      </c>
      <c r="C7" s="14">
        <v>175.0</v>
      </c>
      <c r="D7" s="14">
        <v>80.0</v>
      </c>
      <c r="E7" s="10"/>
      <c r="F7" s="14">
        <v>80.0</v>
      </c>
      <c r="G7" s="14">
        <v>80.0</v>
      </c>
      <c r="H7" s="10">
        <v>200.0</v>
      </c>
      <c r="I7" s="15" t="str">
        <f t="shared" si="1"/>
        <v>615</v>
      </c>
      <c r="J7" s="16" t="str">
        <f t="shared" si="2"/>
        <v>3</v>
      </c>
      <c r="K7" s="2"/>
    </row>
    <row r="8" ht="18.0" customHeight="1">
      <c r="A8" s="12" t="s">
        <v>14</v>
      </c>
      <c r="B8" s="13" t="s">
        <v>15</v>
      </c>
      <c r="C8" s="14">
        <v>170.0</v>
      </c>
      <c r="D8" s="14">
        <v>60.0</v>
      </c>
      <c r="E8" s="14">
        <v>80.0</v>
      </c>
      <c r="F8" s="14">
        <v>60.0</v>
      </c>
      <c r="G8" s="14">
        <v>60.0</v>
      </c>
      <c r="H8" s="10">
        <v>100.0</v>
      </c>
      <c r="I8" s="15" t="str">
        <f t="shared" si="1"/>
        <v>530</v>
      </c>
      <c r="J8" s="16" t="str">
        <f t="shared" si="2"/>
        <v>4</v>
      </c>
      <c r="K8" s="2"/>
    </row>
    <row r="9" ht="18.0" customHeight="1">
      <c r="A9" s="12" t="s">
        <v>16</v>
      </c>
      <c r="B9" s="13" t="s">
        <v>15</v>
      </c>
      <c r="C9" s="14">
        <v>185.0</v>
      </c>
      <c r="D9" s="14">
        <v>50.0</v>
      </c>
      <c r="E9" s="10"/>
      <c r="F9" s="10"/>
      <c r="G9" s="14">
        <v>50.0</v>
      </c>
      <c r="H9" s="10">
        <v>110.0</v>
      </c>
      <c r="I9" s="15" t="str">
        <f t="shared" si="1"/>
        <v>395</v>
      </c>
      <c r="J9" s="16" t="str">
        <f t="shared" si="2"/>
        <v>5</v>
      </c>
      <c r="K9" s="2"/>
    </row>
    <row r="10" ht="18.0" customHeight="1">
      <c r="A10" s="12" t="s">
        <v>17</v>
      </c>
      <c r="B10" s="13" t="s">
        <v>9</v>
      </c>
      <c r="C10" s="14">
        <v>350.0</v>
      </c>
      <c r="D10" s="10"/>
      <c r="E10" s="10"/>
      <c r="F10" s="10"/>
      <c r="G10" s="10"/>
      <c r="H10" s="10"/>
      <c r="I10" s="15" t="str">
        <f t="shared" si="1"/>
        <v>350</v>
      </c>
      <c r="J10" s="16" t="str">
        <f t="shared" si="2"/>
        <v>6</v>
      </c>
      <c r="K10" s="2"/>
    </row>
    <row r="11" ht="18.0" customHeight="1">
      <c r="A11" s="12" t="s">
        <v>18</v>
      </c>
      <c r="B11" s="13" t="s">
        <v>19</v>
      </c>
      <c r="C11" s="10"/>
      <c r="D11" s="10"/>
      <c r="E11" s="14">
        <v>60.0</v>
      </c>
      <c r="F11" s="14">
        <v>50.0</v>
      </c>
      <c r="G11" s="14">
        <v>40.0</v>
      </c>
      <c r="H11" s="10">
        <v>90.0</v>
      </c>
      <c r="I11" s="15" t="str">
        <f t="shared" si="1"/>
        <v>240</v>
      </c>
      <c r="J11" s="16" t="str">
        <f t="shared" si="2"/>
        <v>7</v>
      </c>
      <c r="K11" s="2"/>
    </row>
    <row r="12" ht="18.0" customHeight="1">
      <c r="A12" s="12" t="s">
        <v>20</v>
      </c>
      <c r="B12" s="13" t="s">
        <v>9</v>
      </c>
      <c r="C12" s="14">
        <v>115.0</v>
      </c>
      <c r="D12" s="10"/>
      <c r="E12" s="10"/>
      <c r="F12" s="10"/>
      <c r="G12" s="10"/>
      <c r="H12" s="10"/>
      <c r="I12" s="15" t="str">
        <f t="shared" si="1"/>
        <v>115</v>
      </c>
      <c r="J12" s="16" t="str">
        <f t="shared" si="2"/>
        <v>8</v>
      </c>
      <c r="K12" s="2"/>
    </row>
    <row r="13" ht="18.0" customHeight="1">
      <c r="A13" s="12" t="s">
        <v>21</v>
      </c>
      <c r="B13" s="13" t="s">
        <v>22</v>
      </c>
      <c r="C13" s="10"/>
      <c r="D13" s="10"/>
      <c r="E13" s="14"/>
      <c r="F13" s="14"/>
      <c r="G13" s="14"/>
      <c r="H13" s="10">
        <v>80.0</v>
      </c>
      <c r="I13" s="15" t="str">
        <f t="shared" si="1"/>
        <v>80</v>
      </c>
      <c r="J13" s="16" t="str">
        <f t="shared" si="2"/>
        <v>9</v>
      </c>
      <c r="K13" s="2"/>
    </row>
    <row r="14" ht="30.0" customHeight="1">
      <c r="A14" s="3"/>
      <c r="K14" s="2"/>
    </row>
    <row r="15" ht="30.0" customHeight="1">
      <c r="A15" s="17" t="s">
        <v>23</v>
      </c>
      <c r="B15" s="18"/>
      <c r="C15" s="18"/>
      <c r="D15" s="18"/>
      <c r="E15" s="18"/>
      <c r="F15" s="18"/>
      <c r="G15" s="18"/>
      <c r="H15" s="18"/>
      <c r="I15" s="18"/>
      <c r="J15" s="19"/>
      <c r="K15" s="2"/>
    </row>
    <row r="16" ht="18.0" customHeight="1">
      <c r="A16" s="20" t="s">
        <v>24</v>
      </c>
      <c r="B16" s="21" t="s">
        <v>15</v>
      </c>
      <c r="C16" s="22">
        <v>225.0</v>
      </c>
      <c r="D16" s="22">
        <v>100.0</v>
      </c>
      <c r="E16" s="22">
        <v>150.0</v>
      </c>
      <c r="F16" s="22">
        <v>150.0</v>
      </c>
      <c r="G16" s="22">
        <v>150.0</v>
      </c>
      <c r="H16" s="23">
        <v>250.0</v>
      </c>
      <c r="I16" s="24" t="str">
        <f t="shared" ref="I16:I24" si="3">SUM(C16:H16)</f>
        <v>1025</v>
      </c>
      <c r="J16" s="25" t="str">
        <f t="shared" ref="J16:J24" si="4">IF(I15=I16,J15,J15+1)</f>
        <v>1</v>
      </c>
      <c r="K16" s="2"/>
    </row>
    <row r="17" ht="18.0" customHeight="1">
      <c r="A17" s="20" t="s">
        <v>25</v>
      </c>
      <c r="B17" s="21" t="s">
        <v>26</v>
      </c>
      <c r="C17" s="22">
        <v>345.0</v>
      </c>
      <c r="D17" s="22">
        <v>80.0</v>
      </c>
      <c r="E17" s="22">
        <v>80.0</v>
      </c>
      <c r="F17" s="22">
        <v>80.0</v>
      </c>
      <c r="G17" s="22">
        <v>80.0</v>
      </c>
      <c r="H17" s="23">
        <v>200.0</v>
      </c>
      <c r="I17" s="24" t="str">
        <f t="shared" si="3"/>
        <v>865</v>
      </c>
      <c r="J17" s="25" t="str">
        <f t="shared" si="4"/>
        <v>2</v>
      </c>
      <c r="K17" s="2"/>
    </row>
    <row r="18" ht="18.0" customHeight="1">
      <c r="A18" s="20" t="s">
        <v>27</v>
      </c>
      <c r="B18" s="21" t="s">
        <v>13</v>
      </c>
      <c r="C18" s="22">
        <v>350.0</v>
      </c>
      <c r="D18" s="22">
        <v>150.0</v>
      </c>
      <c r="E18" s="22">
        <v>100.0</v>
      </c>
      <c r="F18" s="22">
        <v>100.0</v>
      </c>
      <c r="G18" s="22">
        <v>100.0</v>
      </c>
      <c r="H18" s="23"/>
      <c r="I18" s="24" t="str">
        <f t="shared" si="3"/>
        <v>800</v>
      </c>
      <c r="J18" s="25" t="str">
        <f t="shared" si="4"/>
        <v>3</v>
      </c>
      <c r="K18" s="2"/>
    </row>
    <row r="19" ht="18.0" customHeight="1">
      <c r="A19" s="20" t="s">
        <v>28</v>
      </c>
      <c r="B19" s="21" t="s">
        <v>9</v>
      </c>
      <c r="C19" s="22">
        <v>225.0</v>
      </c>
      <c r="D19" s="22">
        <v>50.0</v>
      </c>
      <c r="E19" s="22">
        <v>50.0</v>
      </c>
      <c r="F19" s="22">
        <v>60.0</v>
      </c>
      <c r="G19" s="22">
        <v>60.0</v>
      </c>
      <c r="H19" s="23">
        <v>150.0</v>
      </c>
      <c r="I19" s="24" t="str">
        <f t="shared" si="3"/>
        <v>595</v>
      </c>
      <c r="J19" s="25" t="str">
        <f t="shared" si="4"/>
        <v>4</v>
      </c>
      <c r="K19" s="2"/>
    </row>
    <row r="20" ht="18.0" customHeight="1">
      <c r="A20" s="20" t="s">
        <v>29</v>
      </c>
      <c r="B20" s="21" t="s">
        <v>15</v>
      </c>
      <c r="C20" s="22">
        <v>160.0</v>
      </c>
      <c r="D20" s="22">
        <v>60.0</v>
      </c>
      <c r="E20" s="22">
        <v>40.0</v>
      </c>
      <c r="F20" s="22">
        <v>40.0</v>
      </c>
      <c r="G20" s="22">
        <v>50.0</v>
      </c>
      <c r="H20" s="23">
        <v>110.0</v>
      </c>
      <c r="I20" s="24" t="str">
        <f t="shared" si="3"/>
        <v>460</v>
      </c>
      <c r="J20" s="25" t="str">
        <f t="shared" si="4"/>
        <v>5</v>
      </c>
      <c r="K20" s="2"/>
    </row>
    <row r="21" ht="18.0" customHeight="1">
      <c r="A21" s="20" t="s">
        <v>30</v>
      </c>
      <c r="B21" s="21" t="s">
        <v>31</v>
      </c>
      <c r="C21" s="23"/>
      <c r="D21" s="22">
        <v>40.0</v>
      </c>
      <c r="E21" s="22">
        <v>60.0</v>
      </c>
      <c r="F21" s="22">
        <v>50.0</v>
      </c>
      <c r="G21" s="22">
        <v>40.0</v>
      </c>
      <c r="H21" s="23"/>
      <c r="I21" s="24" t="str">
        <f t="shared" si="3"/>
        <v>190</v>
      </c>
      <c r="J21" s="25" t="str">
        <f t="shared" si="4"/>
        <v>6</v>
      </c>
      <c r="K21" s="2"/>
    </row>
    <row r="22" ht="18.0" customHeight="1">
      <c r="A22" s="20" t="s">
        <v>32</v>
      </c>
      <c r="B22" s="21" t="s">
        <v>22</v>
      </c>
      <c r="C22" s="22">
        <v>135.0</v>
      </c>
      <c r="D22" s="23"/>
      <c r="E22" s="23"/>
      <c r="F22" s="23"/>
      <c r="G22" s="23"/>
      <c r="H22" s="23"/>
      <c r="I22" s="24" t="str">
        <f t="shared" si="3"/>
        <v>135</v>
      </c>
      <c r="J22" s="25" t="str">
        <f t="shared" si="4"/>
        <v>7</v>
      </c>
      <c r="K22" s="2"/>
    </row>
    <row r="23" ht="18.0" customHeight="1">
      <c r="A23" s="20" t="s">
        <v>33</v>
      </c>
      <c r="B23" s="21" t="s">
        <v>34</v>
      </c>
      <c r="C23" s="23"/>
      <c r="D23" s="22"/>
      <c r="E23" s="22"/>
      <c r="F23" s="22"/>
      <c r="G23" s="22"/>
      <c r="H23" s="23">
        <v>100.0</v>
      </c>
      <c r="I23" s="24" t="str">
        <f t="shared" si="3"/>
        <v>100</v>
      </c>
      <c r="J23" s="25" t="str">
        <f t="shared" si="4"/>
        <v>8</v>
      </c>
      <c r="K23" s="2"/>
    </row>
    <row r="24" ht="18.0" customHeight="1">
      <c r="A24" s="20" t="s">
        <v>35</v>
      </c>
      <c r="B24" s="21" t="s">
        <v>15</v>
      </c>
      <c r="C24" s="22">
        <v>25.0</v>
      </c>
      <c r="D24" s="23"/>
      <c r="E24" s="23"/>
      <c r="F24" s="23"/>
      <c r="G24" s="23"/>
      <c r="H24" s="23"/>
      <c r="I24" s="24" t="str">
        <f t="shared" si="3"/>
        <v>25</v>
      </c>
      <c r="J24" s="25" t="str">
        <f t="shared" si="4"/>
        <v>9</v>
      </c>
      <c r="K24" s="2"/>
    </row>
    <row r="25" ht="30.0" customHeight="1">
      <c r="A25" s="3"/>
      <c r="K25" s="2"/>
    </row>
    <row r="26" ht="30.0" customHeight="1">
      <c r="A26" s="26" t="s">
        <v>36</v>
      </c>
      <c r="B26" s="18"/>
      <c r="C26" s="18"/>
      <c r="D26" s="18"/>
      <c r="E26" s="18"/>
      <c r="F26" s="18"/>
      <c r="G26" s="18"/>
      <c r="H26" s="18"/>
      <c r="I26" s="18"/>
      <c r="J26" s="19"/>
      <c r="K26" s="2"/>
    </row>
    <row r="27" ht="18.0" customHeight="1">
      <c r="A27" s="27" t="s">
        <v>37</v>
      </c>
      <c r="B27" s="28" t="s">
        <v>9</v>
      </c>
      <c r="C27" s="29">
        <v>425.0</v>
      </c>
      <c r="D27" s="29">
        <v>100.0</v>
      </c>
      <c r="E27" s="29">
        <v>80.0</v>
      </c>
      <c r="F27" s="29">
        <v>100.0</v>
      </c>
      <c r="G27" s="29">
        <v>80.0</v>
      </c>
      <c r="H27" s="30">
        <v>250.0</v>
      </c>
      <c r="I27" s="31" t="str">
        <f t="shared" ref="I27:I38" si="5">SUM(C27:H27)</f>
        <v>1035</v>
      </c>
      <c r="J27" s="32" t="str">
        <f t="shared" ref="J27:J38" si="6">IF(I26=I27,J26,J26+1)</f>
        <v>1</v>
      </c>
      <c r="K27" s="2"/>
    </row>
    <row r="28" ht="18.0" customHeight="1">
      <c r="A28" s="27" t="s">
        <v>38</v>
      </c>
      <c r="B28" s="28" t="s">
        <v>15</v>
      </c>
      <c r="C28" s="29">
        <v>250.0</v>
      </c>
      <c r="D28" s="29">
        <v>150.0</v>
      </c>
      <c r="E28" s="30"/>
      <c r="F28" s="29">
        <v>80.0</v>
      </c>
      <c r="G28" s="29">
        <v>60.0</v>
      </c>
      <c r="H28" s="30">
        <v>110.0</v>
      </c>
      <c r="I28" s="31" t="str">
        <f t="shared" si="5"/>
        <v>650</v>
      </c>
      <c r="J28" s="32" t="str">
        <f t="shared" si="6"/>
        <v>2</v>
      </c>
      <c r="K28" s="2"/>
    </row>
    <row r="29" ht="18.0" customHeight="1">
      <c r="A29" s="27" t="s">
        <v>39</v>
      </c>
      <c r="B29" s="28" t="s">
        <v>19</v>
      </c>
      <c r="C29" s="30"/>
      <c r="D29" s="30"/>
      <c r="E29" s="29">
        <v>150.0</v>
      </c>
      <c r="F29" s="29">
        <v>150.0</v>
      </c>
      <c r="G29" s="29">
        <v>150.0</v>
      </c>
      <c r="H29" s="30">
        <v>200.0</v>
      </c>
      <c r="I29" s="31" t="str">
        <f t="shared" si="5"/>
        <v>650</v>
      </c>
      <c r="J29" s="32" t="str">
        <f t="shared" si="6"/>
        <v>2</v>
      </c>
      <c r="K29" s="2"/>
    </row>
    <row r="30" ht="18.0" customHeight="1">
      <c r="A30" s="27" t="s">
        <v>40</v>
      </c>
      <c r="B30" s="28" t="s">
        <v>31</v>
      </c>
      <c r="C30" s="29">
        <v>145.0</v>
      </c>
      <c r="D30" s="29">
        <v>80.0</v>
      </c>
      <c r="E30" s="29">
        <v>100.0</v>
      </c>
      <c r="F30" s="29">
        <v>60.0</v>
      </c>
      <c r="G30" s="29">
        <v>100.0</v>
      </c>
      <c r="H30" s="30">
        <v>150.0</v>
      </c>
      <c r="I30" s="31" t="str">
        <f t="shared" si="5"/>
        <v>635</v>
      </c>
      <c r="J30" s="32" t="str">
        <f t="shared" si="6"/>
        <v>3</v>
      </c>
      <c r="K30" s="2"/>
    </row>
    <row r="31" ht="18.0" customHeight="1">
      <c r="A31" s="27" t="s">
        <v>41</v>
      </c>
      <c r="B31" s="28" t="s">
        <v>26</v>
      </c>
      <c r="C31" s="29">
        <v>50.0</v>
      </c>
      <c r="D31" s="30"/>
      <c r="E31" s="30"/>
      <c r="F31" s="29">
        <v>40.0</v>
      </c>
      <c r="G31" s="29">
        <v>50.0</v>
      </c>
      <c r="H31" s="30">
        <v>90.0</v>
      </c>
      <c r="I31" s="31" t="str">
        <f t="shared" si="5"/>
        <v>230</v>
      </c>
      <c r="J31" s="32" t="str">
        <f t="shared" si="6"/>
        <v>4</v>
      </c>
      <c r="K31" s="2"/>
    </row>
    <row r="32" ht="18.0" customHeight="1">
      <c r="A32" s="27" t="s">
        <v>42</v>
      </c>
      <c r="B32" s="28" t="s">
        <v>43</v>
      </c>
      <c r="C32" s="29">
        <v>30.0</v>
      </c>
      <c r="D32" s="29">
        <v>50.0</v>
      </c>
      <c r="E32" s="30"/>
      <c r="F32" s="30"/>
      <c r="G32" s="29">
        <v>40.0</v>
      </c>
      <c r="H32" s="30"/>
      <c r="I32" s="31" t="str">
        <f t="shared" si="5"/>
        <v>120</v>
      </c>
      <c r="J32" s="32" t="str">
        <f t="shared" si="6"/>
        <v>5</v>
      </c>
      <c r="K32" s="2"/>
    </row>
    <row r="33" ht="18.0" customHeight="1">
      <c r="A33" s="27" t="s">
        <v>44</v>
      </c>
      <c r="B33" s="28" t="s">
        <v>19</v>
      </c>
      <c r="C33" s="29">
        <v>115.0</v>
      </c>
      <c r="D33" s="30"/>
      <c r="E33" s="30"/>
      <c r="F33" s="30"/>
      <c r="G33" s="30"/>
      <c r="H33" s="30"/>
      <c r="I33" s="31" t="str">
        <f t="shared" si="5"/>
        <v>115</v>
      </c>
      <c r="J33" s="32" t="str">
        <f t="shared" si="6"/>
        <v>6</v>
      </c>
      <c r="K33" s="2"/>
    </row>
    <row r="34" ht="18.0" customHeight="1">
      <c r="A34" s="27" t="s">
        <v>45</v>
      </c>
      <c r="B34" s="28" t="s">
        <v>22</v>
      </c>
      <c r="C34" s="30"/>
      <c r="D34" s="29">
        <v>60.0</v>
      </c>
      <c r="E34" s="30"/>
      <c r="F34" s="29">
        <v>50.0</v>
      </c>
      <c r="G34" s="30"/>
      <c r="H34" s="30"/>
      <c r="I34" s="31" t="str">
        <f t="shared" si="5"/>
        <v>110</v>
      </c>
      <c r="J34" s="32" t="str">
        <f t="shared" si="6"/>
        <v>7</v>
      </c>
      <c r="K34" s="2"/>
    </row>
    <row r="35" ht="18.0" customHeight="1">
      <c r="A35" s="27" t="s">
        <v>46</v>
      </c>
      <c r="B35" s="28" t="s">
        <v>34</v>
      </c>
      <c r="C35" s="30"/>
      <c r="D35" s="29"/>
      <c r="E35" s="30"/>
      <c r="F35" s="29"/>
      <c r="G35" s="30"/>
      <c r="H35" s="30">
        <v>100.0</v>
      </c>
      <c r="I35" s="31" t="str">
        <f t="shared" si="5"/>
        <v>100</v>
      </c>
      <c r="J35" s="32" t="str">
        <f t="shared" si="6"/>
        <v>8</v>
      </c>
      <c r="K35" s="2"/>
    </row>
    <row r="36" ht="18.0" customHeight="1">
      <c r="A36" s="27" t="s">
        <v>47</v>
      </c>
      <c r="B36" s="28" t="s">
        <v>26</v>
      </c>
      <c r="C36" s="29"/>
      <c r="D36" s="30"/>
      <c r="E36" s="30"/>
      <c r="F36" s="30"/>
      <c r="G36" s="30"/>
      <c r="H36" s="30">
        <v>80.0</v>
      </c>
      <c r="I36" s="31" t="str">
        <f t="shared" si="5"/>
        <v>80</v>
      </c>
      <c r="J36" s="32" t="str">
        <f t="shared" si="6"/>
        <v>9</v>
      </c>
      <c r="K36" s="2"/>
    </row>
    <row r="37" ht="18.0" customHeight="1">
      <c r="A37" s="27" t="s">
        <v>48</v>
      </c>
      <c r="B37" s="28" t="s">
        <v>49</v>
      </c>
      <c r="C37" s="29">
        <v>50.0</v>
      </c>
      <c r="D37" s="30"/>
      <c r="E37" s="30"/>
      <c r="F37" s="30"/>
      <c r="G37" s="30"/>
      <c r="H37" s="30"/>
      <c r="I37" s="31" t="str">
        <f t="shared" si="5"/>
        <v>50</v>
      </c>
      <c r="J37" s="32" t="str">
        <f t="shared" si="6"/>
        <v>10</v>
      </c>
      <c r="K37" s="2"/>
    </row>
    <row r="38" ht="18.0" customHeight="1">
      <c r="A38" s="27" t="s">
        <v>50</v>
      </c>
      <c r="B38" s="28" t="s">
        <v>26</v>
      </c>
      <c r="C38" s="29">
        <v>40.0</v>
      </c>
      <c r="D38" s="30"/>
      <c r="E38" s="30"/>
      <c r="F38" s="30"/>
      <c r="G38" s="30"/>
      <c r="H38" s="30"/>
      <c r="I38" s="31" t="str">
        <f t="shared" si="5"/>
        <v>40</v>
      </c>
      <c r="J38" s="32" t="str">
        <f t="shared" si="6"/>
        <v>11</v>
      </c>
      <c r="K38" s="2"/>
    </row>
    <row r="39" ht="30.0" customHeight="1">
      <c r="A39" s="3"/>
      <c r="K39" s="2"/>
    </row>
    <row r="40" ht="30.0" customHeight="1">
      <c r="A40" s="33" t="s">
        <v>51</v>
      </c>
      <c r="B40" s="18"/>
      <c r="C40" s="18"/>
      <c r="D40" s="18"/>
      <c r="E40" s="18"/>
      <c r="F40" s="18"/>
      <c r="G40" s="18"/>
      <c r="H40" s="18"/>
      <c r="I40" s="18"/>
      <c r="J40" s="19"/>
      <c r="K40" s="2"/>
    </row>
    <row r="41" ht="18.0" customHeight="1">
      <c r="A41" s="34" t="s">
        <v>52</v>
      </c>
      <c r="B41" s="35" t="s">
        <v>15</v>
      </c>
      <c r="C41" s="36">
        <v>200.0</v>
      </c>
      <c r="D41" s="36">
        <v>150.0</v>
      </c>
      <c r="E41" s="36">
        <v>150.0</v>
      </c>
      <c r="F41" s="36">
        <v>150.0</v>
      </c>
      <c r="G41" s="37"/>
      <c r="H41" s="37">
        <v>250.0</v>
      </c>
      <c r="I41" s="38" t="str">
        <f t="shared" ref="I41:I54" si="7">SUM(C41:H41)</f>
        <v>900</v>
      </c>
      <c r="J41" s="39" t="str">
        <f t="shared" ref="J41:J54" si="8">IF(I40=I41,J40,J40+1)</f>
        <v>1</v>
      </c>
      <c r="K41" s="2"/>
    </row>
    <row r="42" ht="18.0" customHeight="1">
      <c r="A42" s="34" t="s">
        <v>53</v>
      </c>
      <c r="B42" s="35" t="s">
        <v>34</v>
      </c>
      <c r="C42" s="36">
        <v>150.0</v>
      </c>
      <c r="D42" s="36">
        <v>100.0</v>
      </c>
      <c r="E42" s="36">
        <v>100.0</v>
      </c>
      <c r="F42" s="36">
        <v>100.0</v>
      </c>
      <c r="G42" s="36">
        <v>150.0</v>
      </c>
      <c r="H42" s="37">
        <v>200.0</v>
      </c>
      <c r="I42" s="38" t="str">
        <f t="shared" si="7"/>
        <v>800</v>
      </c>
      <c r="J42" s="39" t="str">
        <f t="shared" si="8"/>
        <v>2</v>
      </c>
      <c r="K42" s="2"/>
    </row>
    <row r="43" ht="18.0" customHeight="1">
      <c r="A43" s="34" t="s">
        <v>54</v>
      </c>
      <c r="B43" s="35" t="s">
        <v>9</v>
      </c>
      <c r="C43" s="36">
        <v>250.0</v>
      </c>
      <c r="D43" s="36">
        <v>80.0</v>
      </c>
      <c r="E43" s="36">
        <v>80.0</v>
      </c>
      <c r="F43" s="36">
        <v>80.0</v>
      </c>
      <c r="G43" s="36">
        <v>50.0</v>
      </c>
      <c r="H43" s="37">
        <v>110.0</v>
      </c>
      <c r="I43" s="38" t="str">
        <f t="shared" si="7"/>
        <v>650</v>
      </c>
      <c r="J43" s="39" t="str">
        <f t="shared" si="8"/>
        <v>3</v>
      </c>
      <c r="K43" s="2"/>
    </row>
    <row r="44" ht="18.0" customHeight="1">
      <c r="A44" s="34" t="s">
        <v>55</v>
      </c>
      <c r="B44" s="35" t="s">
        <v>56</v>
      </c>
      <c r="C44" s="36">
        <v>170.0</v>
      </c>
      <c r="D44" s="36">
        <v>40.0</v>
      </c>
      <c r="E44" s="37"/>
      <c r="F44" s="36">
        <v>60.0</v>
      </c>
      <c r="G44" s="36">
        <v>80.0</v>
      </c>
      <c r="H44" s="37">
        <v>100.0</v>
      </c>
      <c r="I44" s="38" t="str">
        <f t="shared" si="7"/>
        <v>450</v>
      </c>
      <c r="J44" s="39" t="str">
        <f t="shared" si="8"/>
        <v>4</v>
      </c>
      <c r="K44" s="2"/>
    </row>
    <row r="45" ht="18.0" customHeight="1">
      <c r="A45" s="34" t="s">
        <v>57</v>
      </c>
      <c r="B45" s="35" t="s">
        <v>22</v>
      </c>
      <c r="C45" s="36">
        <v>290.0</v>
      </c>
      <c r="D45" s="36">
        <v>60.0</v>
      </c>
      <c r="E45" s="37"/>
      <c r="F45" s="37"/>
      <c r="G45" s="37"/>
      <c r="H45" s="37"/>
      <c r="I45" s="38" t="str">
        <f t="shared" si="7"/>
        <v>350</v>
      </c>
      <c r="J45" s="39" t="str">
        <f t="shared" si="8"/>
        <v>5</v>
      </c>
      <c r="K45" s="2"/>
    </row>
    <row r="46" ht="18.0" customHeight="1">
      <c r="A46" s="34" t="s">
        <v>58</v>
      </c>
      <c r="B46" s="35" t="s">
        <v>31</v>
      </c>
      <c r="C46" s="37"/>
      <c r="D46" s="36">
        <v>50.0</v>
      </c>
      <c r="E46" s="36">
        <v>50.0</v>
      </c>
      <c r="F46" s="37"/>
      <c r="G46" s="36">
        <v>100.0</v>
      </c>
      <c r="H46" s="37">
        <v>150.0</v>
      </c>
      <c r="I46" s="38" t="str">
        <f t="shared" si="7"/>
        <v>350</v>
      </c>
      <c r="J46" s="39" t="str">
        <f t="shared" si="8"/>
        <v>5</v>
      </c>
      <c r="K46" s="2"/>
    </row>
    <row r="47" ht="18.0" customHeight="1">
      <c r="A47" s="34" t="s">
        <v>59</v>
      </c>
      <c r="B47" s="35" t="s">
        <v>60</v>
      </c>
      <c r="C47" s="36">
        <v>95.0</v>
      </c>
      <c r="D47" s="37"/>
      <c r="E47" s="36">
        <v>60.0</v>
      </c>
      <c r="F47" s="37"/>
      <c r="G47" s="37"/>
      <c r="H47" s="37"/>
      <c r="I47" s="38" t="str">
        <f t="shared" si="7"/>
        <v>155</v>
      </c>
      <c r="J47" s="39" t="str">
        <f t="shared" si="8"/>
        <v>6</v>
      </c>
      <c r="K47" s="2"/>
    </row>
    <row r="48" ht="18.0" customHeight="1">
      <c r="A48" s="34" t="s">
        <v>61</v>
      </c>
      <c r="B48" s="35" t="s">
        <v>62</v>
      </c>
      <c r="C48" s="36">
        <v>150.0</v>
      </c>
      <c r="D48" s="37"/>
      <c r="E48" s="37"/>
      <c r="F48" s="37"/>
      <c r="G48" s="37"/>
      <c r="H48" s="37"/>
      <c r="I48" s="38" t="str">
        <f t="shared" si="7"/>
        <v>150</v>
      </c>
      <c r="J48" s="39" t="str">
        <f t="shared" si="8"/>
        <v>7</v>
      </c>
      <c r="K48" s="2"/>
    </row>
    <row r="49" ht="18.0" customHeight="1">
      <c r="A49" s="34" t="s">
        <v>63</v>
      </c>
      <c r="B49" s="35" t="s">
        <v>34</v>
      </c>
      <c r="C49" s="36">
        <v>130.0</v>
      </c>
      <c r="D49" s="37"/>
      <c r="E49" s="37"/>
      <c r="F49" s="37"/>
      <c r="G49" s="37"/>
      <c r="H49" s="37"/>
      <c r="I49" s="38" t="str">
        <f t="shared" si="7"/>
        <v>130</v>
      </c>
      <c r="J49" s="39" t="str">
        <f t="shared" si="8"/>
        <v>8</v>
      </c>
      <c r="K49" s="2"/>
    </row>
    <row r="50" ht="18.0" customHeight="1">
      <c r="A50" s="34" t="s">
        <v>64</v>
      </c>
      <c r="B50" s="35" t="s">
        <v>34</v>
      </c>
      <c r="C50" s="36">
        <v>100.0</v>
      </c>
      <c r="D50" s="37"/>
      <c r="E50" s="37"/>
      <c r="F50" s="37"/>
      <c r="G50" s="37"/>
      <c r="H50" s="37"/>
      <c r="I50" s="38" t="str">
        <f t="shared" si="7"/>
        <v>100</v>
      </c>
      <c r="J50" s="39" t="str">
        <f t="shared" si="8"/>
        <v>9</v>
      </c>
      <c r="K50" s="2"/>
    </row>
    <row r="51" ht="18.0" customHeight="1">
      <c r="A51" s="34" t="s">
        <v>65</v>
      </c>
      <c r="B51" s="35" t="s">
        <v>60</v>
      </c>
      <c r="C51" s="36"/>
      <c r="D51" s="37"/>
      <c r="E51" s="36"/>
      <c r="F51" s="37"/>
      <c r="G51" s="37"/>
      <c r="H51" s="37">
        <v>90.0</v>
      </c>
      <c r="I51" s="38" t="str">
        <f t="shared" si="7"/>
        <v>90</v>
      </c>
      <c r="J51" s="39" t="str">
        <f t="shared" si="8"/>
        <v>10</v>
      </c>
      <c r="K51" s="2"/>
    </row>
    <row r="52" ht="18.0" customHeight="1">
      <c r="A52" s="34" t="s">
        <v>66</v>
      </c>
      <c r="B52" s="35" t="s">
        <v>60</v>
      </c>
      <c r="C52" s="37"/>
      <c r="D52" s="37"/>
      <c r="E52" s="37"/>
      <c r="F52" s="37"/>
      <c r="G52" s="36">
        <v>60.0</v>
      </c>
      <c r="H52" s="37"/>
      <c r="I52" s="38" t="str">
        <f t="shared" si="7"/>
        <v>60</v>
      </c>
      <c r="J52" s="39" t="str">
        <f t="shared" si="8"/>
        <v>11</v>
      </c>
      <c r="K52" s="2"/>
    </row>
    <row r="53" ht="18.0" customHeight="1">
      <c r="A53" s="34" t="s">
        <v>67</v>
      </c>
      <c r="B53" s="35" t="s">
        <v>31</v>
      </c>
      <c r="C53" s="36">
        <v>25.0</v>
      </c>
      <c r="D53" s="37"/>
      <c r="E53" s="37"/>
      <c r="F53" s="37"/>
      <c r="G53" s="37"/>
      <c r="H53" s="37"/>
      <c r="I53" s="38" t="str">
        <f t="shared" si="7"/>
        <v>25</v>
      </c>
      <c r="J53" s="39" t="str">
        <f t="shared" si="8"/>
        <v>12</v>
      </c>
      <c r="K53" s="2"/>
    </row>
    <row r="54" ht="18.0" customHeight="1">
      <c r="A54" s="34" t="s">
        <v>68</v>
      </c>
      <c r="B54" s="35" t="s">
        <v>43</v>
      </c>
      <c r="C54" s="36">
        <v>20.0</v>
      </c>
      <c r="D54" s="37"/>
      <c r="E54" s="37"/>
      <c r="F54" s="37"/>
      <c r="G54" s="37"/>
      <c r="H54" s="37"/>
      <c r="I54" s="38" t="str">
        <f t="shared" si="7"/>
        <v>20</v>
      </c>
      <c r="J54" s="39" t="str">
        <f t="shared" si="8"/>
        <v>13</v>
      </c>
      <c r="K54" s="2"/>
    </row>
    <row r="55" ht="30.0" customHeight="1">
      <c r="A55" s="3"/>
      <c r="K55" s="2"/>
    </row>
    <row r="56" ht="30.0" customHeight="1">
      <c r="A56" s="40" t="s">
        <v>69</v>
      </c>
      <c r="B56" s="18"/>
      <c r="C56" s="18"/>
      <c r="D56" s="18"/>
      <c r="E56" s="18"/>
      <c r="F56" s="18"/>
      <c r="G56" s="18"/>
      <c r="H56" s="18"/>
      <c r="I56" s="18"/>
      <c r="J56" s="19"/>
      <c r="K56" s="2"/>
    </row>
    <row r="57" ht="18.0" customHeight="1">
      <c r="A57" s="41" t="s">
        <v>70</v>
      </c>
      <c r="B57" s="42" t="s">
        <v>13</v>
      </c>
      <c r="C57" s="43">
        <v>150.0</v>
      </c>
      <c r="D57" s="43">
        <v>150.0</v>
      </c>
      <c r="E57" s="43">
        <v>150.0</v>
      </c>
      <c r="F57" s="43">
        <v>150.0</v>
      </c>
      <c r="G57" s="43">
        <v>100.0</v>
      </c>
      <c r="H57" s="44">
        <v>250.0</v>
      </c>
      <c r="I57" s="45" t="str">
        <f t="shared" ref="I57:I66" si="9">SUM(C57:H57)</f>
        <v>950</v>
      </c>
      <c r="J57" s="46" t="str">
        <f t="shared" ref="J57:J66" si="10">IF(I56=I57,J56,J56+1)</f>
        <v>1</v>
      </c>
      <c r="K57" s="2"/>
    </row>
    <row r="58" ht="18.0" customHeight="1">
      <c r="A58" s="41" t="s">
        <v>71</v>
      </c>
      <c r="B58" s="42" t="s">
        <v>60</v>
      </c>
      <c r="C58" s="43">
        <v>315.0</v>
      </c>
      <c r="D58" s="43">
        <v>100.0</v>
      </c>
      <c r="E58" s="43">
        <v>100.0</v>
      </c>
      <c r="F58" s="43">
        <v>80.0</v>
      </c>
      <c r="G58" s="43">
        <v>80.0</v>
      </c>
      <c r="H58" s="44">
        <v>200.0</v>
      </c>
      <c r="I58" s="45" t="str">
        <f t="shared" si="9"/>
        <v>875</v>
      </c>
      <c r="J58" s="46" t="str">
        <f t="shared" si="10"/>
        <v>2</v>
      </c>
      <c r="K58" s="2"/>
    </row>
    <row r="59" ht="18.0" customHeight="1">
      <c r="A59" s="41" t="s">
        <v>72</v>
      </c>
      <c r="B59" s="42" t="s">
        <v>31</v>
      </c>
      <c r="C59" s="43">
        <v>350.0</v>
      </c>
      <c r="D59" s="44"/>
      <c r="E59" s="44"/>
      <c r="F59" s="43">
        <v>100.0</v>
      </c>
      <c r="G59" s="43">
        <v>150.0</v>
      </c>
      <c r="H59" s="44"/>
      <c r="I59" s="45" t="str">
        <f t="shared" si="9"/>
        <v>600</v>
      </c>
      <c r="J59" s="46" t="str">
        <f t="shared" si="10"/>
        <v>3</v>
      </c>
      <c r="K59" s="2"/>
    </row>
    <row r="60" ht="18.0" customHeight="1">
      <c r="A60" s="41" t="s">
        <v>73</v>
      </c>
      <c r="B60" s="42" t="s">
        <v>9</v>
      </c>
      <c r="C60" s="43">
        <v>135.0</v>
      </c>
      <c r="D60" s="43">
        <v>80.0</v>
      </c>
      <c r="E60" s="43">
        <v>60.0</v>
      </c>
      <c r="F60" s="43">
        <v>50.0</v>
      </c>
      <c r="G60" s="43">
        <v>60.0</v>
      </c>
      <c r="H60" s="44">
        <v>110.0</v>
      </c>
      <c r="I60" s="45" t="str">
        <f t="shared" si="9"/>
        <v>495</v>
      </c>
      <c r="J60" s="46" t="str">
        <f t="shared" si="10"/>
        <v>4</v>
      </c>
      <c r="K60" s="2"/>
    </row>
    <row r="61" ht="18.0" customHeight="1">
      <c r="A61" s="41" t="s">
        <v>74</v>
      </c>
      <c r="B61" s="42" t="s">
        <v>15</v>
      </c>
      <c r="C61" s="44"/>
      <c r="D61" s="44"/>
      <c r="E61" s="44"/>
      <c r="F61" s="43">
        <v>60.0</v>
      </c>
      <c r="G61" s="43">
        <v>50.0</v>
      </c>
      <c r="H61" s="44">
        <v>150.0</v>
      </c>
      <c r="I61" s="45" t="str">
        <f t="shared" si="9"/>
        <v>260</v>
      </c>
      <c r="J61" s="46" t="str">
        <f t="shared" si="10"/>
        <v>5</v>
      </c>
      <c r="K61" s="2"/>
    </row>
    <row r="62" ht="18.0" customHeight="1">
      <c r="A62" s="41" t="s">
        <v>75</v>
      </c>
      <c r="B62" s="42" t="s">
        <v>34</v>
      </c>
      <c r="C62" s="43">
        <v>105.0</v>
      </c>
      <c r="D62" s="43">
        <v>50.0</v>
      </c>
      <c r="E62" s="44"/>
      <c r="F62" s="44"/>
      <c r="G62" s="44"/>
      <c r="H62" s="44"/>
      <c r="I62" s="45" t="str">
        <f t="shared" si="9"/>
        <v>155</v>
      </c>
      <c r="J62" s="46" t="str">
        <f t="shared" si="10"/>
        <v>6</v>
      </c>
      <c r="K62" s="2"/>
    </row>
    <row r="63" ht="18.0" customHeight="1">
      <c r="A63" s="41" t="s">
        <v>68</v>
      </c>
      <c r="B63" s="42" t="s">
        <v>43</v>
      </c>
      <c r="C63" s="43">
        <v>85.0</v>
      </c>
      <c r="D63" s="43">
        <v>60.0</v>
      </c>
      <c r="E63" s="44"/>
      <c r="F63" s="44"/>
      <c r="G63" s="44"/>
      <c r="H63" s="44"/>
      <c r="I63" s="45" t="str">
        <f t="shared" si="9"/>
        <v>145</v>
      </c>
      <c r="J63" s="46" t="str">
        <f t="shared" si="10"/>
        <v>7</v>
      </c>
      <c r="K63" s="2"/>
    </row>
    <row r="64" ht="18.0" customHeight="1">
      <c r="A64" s="41" t="s">
        <v>76</v>
      </c>
      <c r="B64" s="42" t="s">
        <v>62</v>
      </c>
      <c r="C64" s="43">
        <v>50.0</v>
      </c>
      <c r="D64" s="44"/>
      <c r="E64" s="43">
        <v>80.0</v>
      </c>
      <c r="F64" s="44"/>
      <c r="G64" s="44"/>
      <c r="H64" s="44"/>
      <c r="I64" s="45" t="str">
        <f t="shared" si="9"/>
        <v>130</v>
      </c>
      <c r="J64" s="46" t="str">
        <f t="shared" si="10"/>
        <v>8</v>
      </c>
      <c r="K64" s="2"/>
    </row>
    <row r="65" ht="18.0" customHeight="1">
      <c r="A65" s="41" t="s">
        <v>77</v>
      </c>
      <c r="B65" s="42" t="s">
        <v>26</v>
      </c>
      <c r="C65" s="43"/>
      <c r="D65" s="43"/>
      <c r="E65" s="44"/>
      <c r="F65" s="44"/>
      <c r="G65" s="44"/>
      <c r="H65" s="44">
        <v>100.0</v>
      </c>
      <c r="I65" s="45" t="str">
        <f t="shared" si="9"/>
        <v>100</v>
      </c>
      <c r="J65" s="46" t="str">
        <f t="shared" si="10"/>
        <v>9</v>
      </c>
      <c r="K65" s="2"/>
    </row>
    <row r="66" ht="18.0" customHeight="1">
      <c r="A66" s="41" t="s">
        <v>78</v>
      </c>
      <c r="B66" s="42" t="s">
        <v>43</v>
      </c>
      <c r="C66" s="43"/>
      <c r="D66" s="43"/>
      <c r="E66" s="44"/>
      <c r="F66" s="44"/>
      <c r="G66" s="44"/>
      <c r="H66" s="44">
        <v>90.0</v>
      </c>
      <c r="I66" s="45" t="str">
        <f t="shared" si="9"/>
        <v>90</v>
      </c>
      <c r="J66" s="46" t="str">
        <f t="shared" si="10"/>
        <v>10</v>
      </c>
      <c r="K66" s="2"/>
    </row>
    <row r="67" ht="14.25" customHeight="1">
      <c r="A67" s="2"/>
      <c r="B67" s="47"/>
      <c r="C67" s="47"/>
      <c r="D67" s="47"/>
      <c r="E67" s="47"/>
      <c r="F67" s="47"/>
      <c r="G67" s="47"/>
      <c r="H67" s="47"/>
      <c r="I67" s="47"/>
      <c r="J67" s="47"/>
      <c r="K67" s="2"/>
    </row>
    <row r="68" ht="14.25" customHeight="1">
      <c r="A68" s="2"/>
      <c r="B68" s="47"/>
      <c r="C68" s="47"/>
      <c r="D68" s="47"/>
      <c r="E68" s="47"/>
      <c r="F68" s="47"/>
      <c r="G68" s="47"/>
      <c r="H68" s="47"/>
      <c r="I68" s="47"/>
      <c r="J68" s="47"/>
      <c r="K68" s="2"/>
    </row>
    <row r="69" ht="14.25" customHeight="1">
      <c r="A69" s="2"/>
      <c r="B69" s="47"/>
      <c r="C69" s="47"/>
      <c r="D69" s="47"/>
      <c r="E69" s="47"/>
      <c r="F69" s="47"/>
      <c r="G69" s="47"/>
      <c r="H69" s="47"/>
      <c r="I69" s="47"/>
      <c r="J69" s="47"/>
      <c r="K69" s="2"/>
    </row>
    <row r="70" ht="14.25" customHeight="1">
      <c r="A70" s="2"/>
      <c r="B70" s="47"/>
      <c r="C70" s="47"/>
      <c r="D70" s="47"/>
      <c r="E70" s="47"/>
      <c r="F70" s="47"/>
      <c r="G70" s="47"/>
      <c r="H70" s="47"/>
      <c r="I70" s="47"/>
      <c r="J70" s="47"/>
      <c r="K70" s="2"/>
    </row>
    <row r="71" ht="14.25" customHeight="1">
      <c r="A71" s="2"/>
      <c r="B71" s="47"/>
      <c r="C71" s="47"/>
      <c r="D71" s="47"/>
      <c r="E71" s="47"/>
      <c r="F71" s="47"/>
      <c r="G71" s="47"/>
      <c r="H71" s="47"/>
      <c r="I71" s="47"/>
      <c r="J71" s="47"/>
      <c r="K71" s="2"/>
    </row>
    <row r="72" ht="14.25" customHeight="1">
      <c r="A72" s="2"/>
      <c r="B72" s="47"/>
      <c r="C72" s="47"/>
      <c r="D72" s="47"/>
      <c r="E72" s="47"/>
      <c r="F72" s="47"/>
      <c r="G72" s="47"/>
      <c r="H72" s="47"/>
      <c r="I72" s="47"/>
      <c r="J72" s="47"/>
      <c r="K72" s="2"/>
    </row>
    <row r="73" ht="14.25" customHeight="1">
      <c r="A73" s="2"/>
      <c r="B73" s="47"/>
      <c r="C73" s="47"/>
      <c r="D73" s="47"/>
      <c r="E73" s="47"/>
      <c r="F73" s="47"/>
      <c r="G73" s="47"/>
      <c r="H73" s="47"/>
      <c r="I73" s="47"/>
      <c r="J73" s="47"/>
      <c r="K73" s="2"/>
    </row>
    <row r="74" ht="14.25" customHeight="1">
      <c r="A74" s="2"/>
      <c r="B74" s="47"/>
      <c r="C74" s="47"/>
      <c r="D74" s="47"/>
      <c r="E74" s="47"/>
      <c r="F74" s="47"/>
      <c r="G74" s="47"/>
      <c r="H74" s="47"/>
      <c r="I74" s="47"/>
      <c r="J74" s="47"/>
      <c r="K74" s="2"/>
    </row>
    <row r="75" ht="14.25" customHeight="1">
      <c r="A75" s="2"/>
      <c r="B75" s="47"/>
      <c r="C75" s="47"/>
      <c r="D75" s="47"/>
      <c r="E75" s="47"/>
      <c r="F75" s="47"/>
      <c r="G75" s="47"/>
      <c r="H75" s="47"/>
      <c r="I75" s="47"/>
      <c r="J75" s="47"/>
      <c r="K75" s="2"/>
    </row>
    <row r="76" ht="14.25" customHeight="1">
      <c r="A76" s="2"/>
      <c r="B76" s="47"/>
      <c r="C76" s="47"/>
      <c r="D76" s="47"/>
      <c r="E76" s="47"/>
      <c r="F76" s="47"/>
      <c r="G76" s="47"/>
      <c r="H76" s="47"/>
      <c r="I76" s="47"/>
      <c r="J76" s="47"/>
      <c r="K76" s="2"/>
    </row>
    <row r="77" ht="14.25" customHeight="1">
      <c r="A77" s="2"/>
      <c r="B77" s="47"/>
      <c r="C77" s="47"/>
      <c r="D77" s="47"/>
      <c r="E77" s="47"/>
      <c r="F77" s="47"/>
      <c r="G77" s="47"/>
      <c r="H77" s="47"/>
      <c r="I77" s="47"/>
      <c r="J77" s="47"/>
      <c r="K77" s="2"/>
    </row>
    <row r="78" ht="14.25" customHeight="1">
      <c r="A78" s="2"/>
      <c r="B78" s="47"/>
      <c r="C78" s="47"/>
      <c r="D78" s="47"/>
      <c r="E78" s="47"/>
      <c r="F78" s="47"/>
      <c r="G78" s="47"/>
      <c r="H78" s="47"/>
      <c r="I78" s="47"/>
      <c r="J78" s="47"/>
      <c r="K78" s="2"/>
    </row>
    <row r="79" ht="14.25" customHeight="1">
      <c r="A79" s="2"/>
      <c r="B79" s="47"/>
      <c r="C79" s="47"/>
      <c r="D79" s="47"/>
      <c r="E79" s="47"/>
      <c r="F79" s="47"/>
      <c r="G79" s="47"/>
      <c r="H79" s="47"/>
      <c r="I79" s="47"/>
      <c r="J79" s="47"/>
      <c r="K79" s="2"/>
    </row>
    <row r="80" ht="14.25" customHeight="1">
      <c r="A80" s="2"/>
      <c r="B80" s="47"/>
      <c r="C80" s="47"/>
      <c r="D80" s="47"/>
      <c r="E80" s="47"/>
      <c r="F80" s="47"/>
      <c r="G80" s="47"/>
      <c r="H80" s="47"/>
      <c r="I80" s="47"/>
      <c r="J80" s="47"/>
      <c r="K80" s="2"/>
    </row>
    <row r="81" ht="14.25" customHeight="1">
      <c r="A81" s="2"/>
      <c r="B81" s="47"/>
      <c r="C81" s="47"/>
      <c r="D81" s="47"/>
      <c r="E81" s="47"/>
      <c r="F81" s="47"/>
      <c r="G81" s="47"/>
      <c r="H81" s="47"/>
      <c r="I81" s="47"/>
      <c r="J81" s="47"/>
      <c r="K81" s="2"/>
    </row>
    <row r="82" ht="14.25" customHeight="1">
      <c r="A82" s="2"/>
      <c r="B82" s="47"/>
      <c r="C82" s="47"/>
      <c r="D82" s="47"/>
      <c r="E82" s="47"/>
      <c r="F82" s="47"/>
      <c r="G82" s="47"/>
      <c r="H82" s="47"/>
      <c r="I82" s="47"/>
      <c r="J82" s="47"/>
      <c r="K82" s="2"/>
    </row>
    <row r="83" ht="14.25" customHeight="1">
      <c r="A83" s="2"/>
      <c r="B83" s="47"/>
      <c r="C83" s="47"/>
      <c r="D83" s="47"/>
      <c r="E83" s="47"/>
      <c r="F83" s="47"/>
      <c r="G83" s="47"/>
      <c r="H83" s="47"/>
      <c r="I83" s="47"/>
      <c r="J83" s="47"/>
      <c r="K83" s="2"/>
    </row>
    <row r="84" ht="14.25" customHeight="1">
      <c r="A84" s="2"/>
      <c r="B84" s="47"/>
      <c r="C84" s="47"/>
      <c r="D84" s="47"/>
      <c r="E84" s="47"/>
      <c r="F84" s="47"/>
      <c r="G84" s="47"/>
      <c r="H84" s="47"/>
      <c r="I84" s="47"/>
      <c r="J84" s="47"/>
      <c r="K84" s="2"/>
    </row>
    <row r="85" ht="14.25" customHeight="1">
      <c r="A85" s="2"/>
      <c r="B85" s="47"/>
      <c r="C85" s="47"/>
      <c r="D85" s="47"/>
      <c r="E85" s="47"/>
      <c r="F85" s="47"/>
      <c r="G85" s="47"/>
      <c r="H85" s="47"/>
      <c r="I85" s="47"/>
      <c r="J85" s="47"/>
      <c r="K85" s="2"/>
    </row>
    <row r="86" ht="14.25" customHeight="1">
      <c r="A86" s="2"/>
      <c r="B86" s="47"/>
      <c r="C86" s="47"/>
      <c r="D86" s="47"/>
      <c r="E86" s="47"/>
      <c r="F86" s="47"/>
      <c r="G86" s="47"/>
      <c r="H86" s="47"/>
      <c r="I86" s="47"/>
      <c r="J86" s="47"/>
      <c r="K86" s="2"/>
    </row>
    <row r="87" ht="14.25" customHeight="1">
      <c r="A87" s="2"/>
      <c r="B87" s="47"/>
      <c r="C87" s="47"/>
      <c r="D87" s="47"/>
      <c r="E87" s="47"/>
      <c r="F87" s="47"/>
      <c r="G87" s="47"/>
      <c r="H87" s="47"/>
      <c r="I87" s="47"/>
      <c r="J87" s="47"/>
      <c r="K87" s="2"/>
    </row>
    <row r="88" ht="14.25" customHeight="1">
      <c r="A88" s="2"/>
      <c r="B88" s="47"/>
      <c r="C88" s="47"/>
      <c r="D88" s="47"/>
      <c r="E88" s="47"/>
      <c r="F88" s="47"/>
      <c r="G88" s="47"/>
      <c r="H88" s="47"/>
      <c r="I88" s="47"/>
      <c r="J88" s="47"/>
      <c r="K88" s="2"/>
    </row>
    <row r="89" ht="14.25" customHeight="1">
      <c r="A89" s="2"/>
      <c r="B89" s="47"/>
      <c r="C89" s="47"/>
      <c r="D89" s="47"/>
      <c r="E89" s="47"/>
      <c r="F89" s="47"/>
      <c r="G89" s="47"/>
      <c r="H89" s="47"/>
      <c r="I89" s="47"/>
      <c r="J89" s="47"/>
      <c r="K89" s="2"/>
    </row>
    <row r="90" ht="14.25" customHeight="1">
      <c r="A90" s="2"/>
      <c r="B90" s="47"/>
      <c r="C90" s="47"/>
      <c r="D90" s="47"/>
      <c r="E90" s="47"/>
      <c r="F90" s="47"/>
      <c r="G90" s="47"/>
      <c r="H90" s="47"/>
      <c r="I90" s="47"/>
      <c r="J90" s="47"/>
      <c r="K90" s="2"/>
    </row>
    <row r="91" ht="14.25" customHeight="1">
      <c r="A91" s="2"/>
      <c r="B91" s="47"/>
      <c r="C91" s="47"/>
      <c r="D91" s="47"/>
      <c r="E91" s="47"/>
      <c r="F91" s="47"/>
      <c r="G91" s="47"/>
      <c r="H91" s="47"/>
      <c r="I91" s="47"/>
      <c r="J91" s="47"/>
      <c r="K91" s="2"/>
    </row>
    <row r="92" ht="14.25" customHeight="1">
      <c r="A92" s="2"/>
      <c r="B92" s="47"/>
      <c r="C92" s="47"/>
      <c r="D92" s="47"/>
      <c r="E92" s="47"/>
      <c r="F92" s="47"/>
      <c r="G92" s="47"/>
      <c r="H92" s="47"/>
      <c r="I92" s="47"/>
      <c r="J92" s="47"/>
      <c r="K92" s="2"/>
    </row>
    <row r="93" ht="14.25" customHeight="1">
      <c r="A93" s="2"/>
      <c r="B93" s="47"/>
      <c r="C93" s="47"/>
      <c r="D93" s="47"/>
      <c r="E93" s="47"/>
      <c r="F93" s="47"/>
      <c r="G93" s="47"/>
      <c r="H93" s="47"/>
      <c r="I93" s="47"/>
      <c r="J93" s="47"/>
      <c r="K93" s="2"/>
    </row>
    <row r="94" ht="14.25" customHeight="1">
      <c r="A94" s="2"/>
      <c r="B94" s="47"/>
      <c r="C94" s="47"/>
      <c r="D94" s="47"/>
      <c r="E94" s="47"/>
      <c r="F94" s="47"/>
      <c r="G94" s="47"/>
      <c r="H94" s="47"/>
      <c r="I94" s="47"/>
      <c r="J94" s="47"/>
      <c r="K94" s="2"/>
    </row>
    <row r="95" ht="14.25" customHeight="1">
      <c r="A95" s="2"/>
      <c r="B95" s="47"/>
      <c r="C95" s="47"/>
      <c r="D95" s="47"/>
      <c r="E95" s="47"/>
      <c r="F95" s="47"/>
      <c r="G95" s="47"/>
      <c r="H95" s="47"/>
      <c r="I95" s="47"/>
      <c r="J95" s="47"/>
      <c r="K95" s="2"/>
    </row>
    <row r="96" ht="14.25" customHeight="1">
      <c r="A96" s="2"/>
      <c r="B96" s="47"/>
      <c r="C96" s="47"/>
      <c r="D96" s="47"/>
      <c r="E96" s="47"/>
      <c r="F96" s="47"/>
      <c r="G96" s="47"/>
      <c r="H96" s="47"/>
      <c r="I96" s="47"/>
      <c r="J96" s="47"/>
      <c r="K96" s="2"/>
    </row>
    <row r="97" ht="14.25" customHeight="1">
      <c r="A97" s="2"/>
      <c r="B97" s="47"/>
      <c r="C97" s="47"/>
      <c r="D97" s="47"/>
      <c r="E97" s="47"/>
      <c r="F97" s="47"/>
      <c r="G97" s="47"/>
      <c r="H97" s="47"/>
      <c r="I97" s="47"/>
      <c r="J97" s="47"/>
      <c r="K97" s="2"/>
    </row>
    <row r="98" ht="14.25" customHeight="1">
      <c r="A98" s="2"/>
      <c r="B98" s="47"/>
      <c r="C98" s="47"/>
      <c r="D98" s="47"/>
      <c r="E98" s="47"/>
      <c r="F98" s="47"/>
      <c r="G98" s="47"/>
      <c r="H98" s="47"/>
      <c r="I98" s="47"/>
      <c r="J98" s="47"/>
      <c r="K98" s="2"/>
    </row>
    <row r="99" ht="14.25" customHeight="1">
      <c r="A99" s="2"/>
      <c r="B99" s="47"/>
      <c r="C99" s="47"/>
      <c r="D99" s="47"/>
      <c r="E99" s="47"/>
      <c r="F99" s="47"/>
      <c r="G99" s="47"/>
      <c r="H99" s="47"/>
      <c r="I99" s="47"/>
      <c r="J99" s="47"/>
      <c r="K99" s="2"/>
    </row>
    <row r="100" ht="14.25" customHeight="1">
      <c r="A100" s="2"/>
      <c r="B100" s="47"/>
      <c r="C100" s="47"/>
      <c r="D100" s="47"/>
      <c r="E100" s="47"/>
      <c r="F100" s="47"/>
      <c r="G100" s="47"/>
      <c r="H100" s="47"/>
      <c r="I100" s="47"/>
      <c r="J100" s="47"/>
      <c r="K100" s="2"/>
    </row>
  </sheetData>
  <mergeCells count="10">
    <mergeCell ref="A14:J14"/>
    <mergeCell ref="A15:J15"/>
    <mergeCell ref="A26:J26"/>
    <mergeCell ref="A39:J39"/>
    <mergeCell ref="A40:J40"/>
    <mergeCell ref="A55:J55"/>
    <mergeCell ref="A56:J56"/>
    <mergeCell ref="A1:J1"/>
    <mergeCell ref="A2:B2"/>
    <mergeCell ref="A25:J2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5.57"/>
    <col customWidth="1" min="2" max="2" width="14.0"/>
    <col customWidth="1" min="3" max="3" width="8.0"/>
    <col customWidth="1" min="4" max="4" width="15.57"/>
    <col customWidth="1" min="5" max="5" width="11.71"/>
    <col customWidth="1" min="6" max="7" width="12.0"/>
    <col customWidth="1" min="8" max="8" width="11.71"/>
    <col customWidth="1" min="9" max="10" width="12.0"/>
    <col customWidth="1" min="11" max="11" width="8.71"/>
  </cols>
  <sheetData>
    <row r="1" ht="27.0" customHeight="1">
      <c r="A1" s="1" t="s">
        <v>79</v>
      </c>
      <c r="K1" s="2"/>
    </row>
    <row r="2" ht="16.5" customHeight="1">
      <c r="A2" s="48"/>
      <c r="B2" s="4"/>
      <c r="C2" s="49">
        <v>2022.0</v>
      </c>
      <c r="D2" s="6" t="s">
        <v>1</v>
      </c>
      <c r="E2" s="50" t="s">
        <v>2</v>
      </c>
      <c r="F2" s="6" t="s">
        <v>3</v>
      </c>
      <c r="G2" s="6" t="s">
        <v>4</v>
      </c>
      <c r="H2" s="6" t="s">
        <v>80</v>
      </c>
      <c r="I2" s="50" t="s">
        <v>6</v>
      </c>
      <c r="J2" s="51"/>
      <c r="K2" s="2"/>
    </row>
    <row r="3" ht="16.5" customHeight="1">
      <c r="A3" s="8" t="s">
        <v>7</v>
      </c>
      <c r="B3" s="52"/>
      <c r="C3" s="53"/>
      <c r="D3" s="53"/>
      <c r="E3" s="53"/>
      <c r="F3" s="53"/>
      <c r="G3" s="53"/>
      <c r="H3" s="53"/>
      <c r="I3" s="53"/>
      <c r="J3" s="51"/>
      <c r="K3" s="2"/>
    </row>
    <row r="4" ht="16.5" customHeight="1">
      <c r="A4" s="12" t="s">
        <v>81</v>
      </c>
      <c r="B4" s="13" t="s">
        <v>9</v>
      </c>
      <c r="C4" s="54"/>
      <c r="D4" s="14">
        <v>150.0</v>
      </c>
      <c r="E4" s="55">
        <v>150.0</v>
      </c>
      <c r="F4" s="14">
        <v>150.0</v>
      </c>
      <c r="G4" s="14">
        <v>150.0</v>
      </c>
      <c r="H4" s="54">
        <v>250.0</v>
      </c>
      <c r="I4" s="56" t="str">
        <f t="shared" ref="I4:I9" si="1">SUM(C4:H4)</f>
        <v>850</v>
      </c>
      <c r="J4" s="16" t="str">
        <f t="shared" ref="J4:J9" si="2">IF(I3=I4,J3,J3+1)</f>
        <v>1</v>
      </c>
      <c r="K4" s="2"/>
    </row>
    <row r="5" ht="16.5" customHeight="1">
      <c r="A5" s="12" t="s">
        <v>82</v>
      </c>
      <c r="B5" s="13" t="s">
        <v>19</v>
      </c>
      <c r="C5" s="54"/>
      <c r="D5" s="54"/>
      <c r="E5" s="54"/>
      <c r="F5" s="54"/>
      <c r="G5" s="14">
        <v>80.0</v>
      </c>
      <c r="H5" s="54">
        <v>200.0</v>
      </c>
      <c r="I5" s="56" t="str">
        <f t="shared" si="1"/>
        <v>280</v>
      </c>
      <c r="J5" s="16" t="str">
        <f t="shared" si="2"/>
        <v>2</v>
      </c>
      <c r="K5" s="2"/>
    </row>
    <row r="6" ht="16.5" customHeight="1">
      <c r="A6" s="12" t="s">
        <v>83</v>
      </c>
      <c r="B6" s="13" t="s">
        <v>22</v>
      </c>
      <c r="C6" s="54"/>
      <c r="D6" s="54"/>
      <c r="E6" s="54"/>
      <c r="F6" s="54"/>
      <c r="G6" s="14">
        <v>100.0</v>
      </c>
      <c r="H6" s="54">
        <v>150.0</v>
      </c>
      <c r="I6" s="56" t="str">
        <f t="shared" si="1"/>
        <v>250</v>
      </c>
      <c r="J6" s="16" t="str">
        <f t="shared" si="2"/>
        <v>3</v>
      </c>
      <c r="K6" s="2"/>
    </row>
    <row r="7" ht="16.5" customHeight="1">
      <c r="A7" s="12" t="s">
        <v>84</v>
      </c>
      <c r="B7" s="13" t="s">
        <v>34</v>
      </c>
      <c r="C7" s="57">
        <v>125.0</v>
      </c>
      <c r="D7" s="54"/>
      <c r="E7" s="54"/>
      <c r="F7" s="54"/>
      <c r="G7" s="54"/>
      <c r="H7" s="54"/>
      <c r="I7" s="56" t="str">
        <f t="shared" si="1"/>
        <v>125</v>
      </c>
      <c r="J7" s="16" t="str">
        <f t="shared" si="2"/>
        <v>4</v>
      </c>
      <c r="K7" s="2"/>
    </row>
    <row r="8" ht="16.5" customHeight="1">
      <c r="A8" s="12" t="s">
        <v>85</v>
      </c>
      <c r="B8" s="13" t="s">
        <v>9</v>
      </c>
      <c r="C8" s="57">
        <v>40.0</v>
      </c>
      <c r="D8" s="54"/>
      <c r="E8" s="54"/>
      <c r="F8" s="54"/>
      <c r="G8" s="54"/>
      <c r="H8" s="54"/>
      <c r="I8" s="56" t="str">
        <f t="shared" si="1"/>
        <v>40</v>
      </c>
      <c r="J8" s="16" t="str">
        <f t="shared" si="2"/>
        <v>5</v>
      </c>
      <c r="K8" s="2"/>
    </row>
    <row r="9" ht="16.5" customHeight="1">
      <c r="A9" s="12" t="s">
        <v>86</v>
      </c>
      <c r="B9" s="13" t="s">
        <v>9</v>
      </c>
      <c r="C9" s="57">
        <v>30.0</v>
      </c>
      <c r="D9" s="54"/>
      <c r="E9" s="54"/>
      <c r="F9" s="54"/>
      <c r="G9" s="54"/>
      <c r="H9" s="54"/>
      <c r="I9" s="56" t="str">
        <f t="shared" si="1"/>
        <v>30</v>
      </c>
      <c r="J9" s="16" t="str">
        <f t="shared" si="2"/>
        <v>6</v>
      </c>
      <c r="K9" s="2"/>
    </row>
    <row r="10" ht="28.5" customHeight="1">
      <c r="A10" s="58"/>
      <c r="K10" s="2"/>
    </row>
    <row r="11" ht="28.5" customHeight="1">
      <c r="A11" s="17" t="s">
        <v>23</v>
      </c>
      <c r="B11" s="18"/>
      <c r="C11" s="18"/>
      <c r="D11" s="18"/>
      <c r="E11" s="18"/>
      <c r="F11" s="18"/>
      <c r="G11" s="18"/>
      <c r="H11" s="18"/>
      <c r="I11" s="18"/>
      <c r="J11" s="19"/>
      <c r="K11" s="2"/>
    </row>
    <row r="12" ht="16.5" customHeight="1">
      <c r="A12" s="20" t="s">
        <v>87</v>
      </c>
      <c r="B12" s="21" t="s">
        <v>15</v>
      </c>
      <c r="C12" s="59">
        <v>425.0</v>
      </c>
      <c r="D12" s="22">
        <v>150.0</v>
      </c>
      <c r="E12" s="22">
        <v>80.0</v>
      </c>
      <c r="F12" s="22">
        <v>150.0</v>
      </c>
      <c r="G12" s="22">
        <v>150.0</v>
      </c>
      <c r="H12" s="60">
        <v>200.0</v>
      </c>
      <c r="I12" s="61" t="str">
        <f t="shared" ref="I12:I28" si="3">SUM(C12:H12)</f>
        <v>1155</v>
      </c>
      <c r="J12" s="25" t="str">
        <f t="shared" ref="J12:J25" si="4">IF(I11=I12,J11,J11+1)</f>
        <v>1</v>
      </c>
      <c r="K12" s="2"/>
    </row>
    <row r="13" ht="16.5" customHeight="1">
      <c r="A13" s="20" t="s">
        <v>88</v>
      </c>
      <c r="B13" s="21" t="s">
        <v>9</v>
      </c>
      <c r="C13" s="59">
        <v>145.0</v>
      </c>
      <c r="D13" s="22">
        <v>80.0</v>
      </c>
      <c r="E13" s="62">
        <v>100.0</v>
      </c>
      <c r="F13" s="22">
        <v>80.0</v>
      </c>
      <c r="G13" s="22">
        <v>80.0</v>
      </c>
      <c r="H13" s="60">
        <v>150.0</v>
      </c>
      <c r="I13" s="61" t="str">
        <f t="shared" si="3"/>
        <v>635</v>
      </c>
      <c r="J13" s="25" t="str">
        <f t="shared" si="4"/>
        <v>2</v>
      </c>
      <c r="K13" s="2"/>
    </row>
    <row r="14" ht="16.5" customHeight="1">
      <c r="A14" s="20" t="s">
        <v>89</v>
      </c>
      <c r="B14" s="21" t="s">
        <v>31</v>
      </c>
      <c r="C14" s="59">
        <v>30.0</v>
      </c>
      <c r="D14" s="22">
        <v>100.0</v>
      </c>
      <c r="E14" s="62">
        <v>150.0</v>
      </c>
      <c r="F14" s="60"/>
      <c r="G14" s="60"/>
      <c r="H14" s="60"/>
      <c r="I14" s="61" t="str">
        <f t="shared" si="3"/>
        <v>280</v>
      </c>
      <c r="J14" s="25" t="str">
        <f t="shared" si="4"/>
        <v>3</v>
      </c>
      <c r="K14" s="2"/>
    </row>
    <row r="15" ht="16.5" customHeight="1">
      <c r="A15" s="20" t="s">
        <v>90</v>
      </c>
      <c r="B15" s="21" t="s">
        <v>13</v>
      </c>
      <c r="C15" s="59"/>
      <c r="D15" s="60"/>
      <c r="E15" s="60"/>
      <c r="F15" s="60"/>
      <c r="G15" s="60"/>
      <c r="H15" s="60">
        <v>250.0</v>
      </c>
      <c r="I15" s="61" t="str">
        <f t="shared" si="3"/>
        <v>250</v>
      </c>
      <c r="J15" s="25" t="str">
        <f t="shared" si="4"/>
        <v>4</v>
      </c>
      <c r="K15" s="2"/>
    </row>
    <row r="16" ht="16.5" customHeight="1">
      <c r="A16" s="20" t="s">
        <v>91</v>
      </c>
      <c r="B16" s="21" t="s">
        <v>34</v>
      </c>
      <c r="C16" s="60"/>
      <c r="D16" s="60"/>
      <c r="E16" s="60"/>
      <c r="F16" s="22">
        <v>100.0</v>
      </c>
      <c r="G16" s="22">
        <v>100.0</v>
      </c>
      <c r="H16" s="60"/>
      <c r="I16" s="61" t="str">
        <f t="shared" si="3"/>
        <v>200</v>
      </c>
      <c r="J16" s="25" t="str">
        <f t="shared" si="4"/>
        <v>5</v>
      </c>
      <c r="K16" s="2"/>
    </row>
    <row r="17" ht="16.5" customHeight="1">
      <c r="A17" s="20" t="s">
        <v>92</v>
      </c>
      <c r="B17" s="21" t="s">
        <v>60</v>
      </c>
      <c r="C17" s="60"/>
      <c r="D17" s="60"/>
      <c r="E17" s="60"/>
      <c r="F17" s="60"/>
      <c r="G17" s="22">
        <v>30.0</v>
      </c>
      <c r="H17" s="60">
        <v>100.0</v>
      </c>
      <c r="I17" s="61" t="str">
        <f t="shared" si="3"/>
        <v>130</v>
      </c>
      <c r="J17" s="25" t="str">
        <f t="shared" si="4"/>
        <v>6</v>
      </c>
      <c r="K17" s="2"/>
    </row>
    <row r="18" ht="16.5" customHeight="1">
      <c r="A18" s="20" t="s">
        <v>93</v>
      </c>
      <c r="B18" s="21" t="s">
        <v>15</v>
      </c>
      <c r="C18" s="59">
        <v>120.0</v>
      </c>
      <c r="D18" s="60"/>
      <c r="E18" s="60"/>
      <c r="F18" s="60"/>
      <c r="G18" s="60"/>
      <c r="H18" s="60"/>
      <c r="I18" s="61" t="str">
        <f t="shared" si="3"/>
        <v>120</v>
      </c>
      <c r="J18" s="25" t="str">
        <f t="shared" si="4"/>
        <v>7</v>
      </c>
      <c r="K18" s="2"/>
    </row>
    <row r="19" ht="16.5" customHeight="1">
      <c r="A19" s="20" t="s">
        <v>94</v>
      </c>
      <c r="B19" s="21" t="s">
        <v>13</v>
      </c>
      <c r="C19" s="60"/>
      <c r="D19" s="60"/>
      <c r="E19" s="60"/>
      <c r="F19" s="22">
        <v>60.0</v>
      </c>
      <c r="G19" s="22">
        <v>50.0</v>
      </c>
      <c r="H19" s="60"/>
      <c r="I19" s="61" t="str">
        <f t="shared" si="3"/>
        <v>110</v>
      </c>
      <c r="J19" s="25" t="str">
        <f t="shared" si="4"/>
        <v>8</v>
      </c>
      <c r="K19" s="2"/>
    </row>
    <row r="20" ht="16.5" customHeight="1">
      <c r="A20" s="20" t="s">
        <v>95</v>
      </c>
      <c r="B20" s="21" t="s">
        <v>26</v>
      </c>
      <c r="C20" s="59"/>
      <c r="D20" s="60"/>
      <c r="E20" s="60"/>
      <c r="F20" s="60"/>
      <c r="G20" s="60"/>
      <c r="H20" s="60">
        <v>110.0</v>
      </c>
      <c r="I20" s="61" t="str">
        <f t="shared" si="3"/>
        <v>110</v>
      </c>
      <c r="J20" s="25" t="str">
        <f t="shared" si="4"/>
        <v>8</v>
      </c>
      <c r="K20" s="2"/>
    </row>
    <row r="21" ht="16.5" customHeight="1">
      <c r="A21" s="20" t="s">
        <v>96</v>
      </c>
      <c r="B21" s="21" t="s">
        <v>26</v>
      </c>
      <c r="C21" s="59"/>
      <c r="D21" s="60"/>
      <c r="E21" s="60"/>
      <c r="F21" s="60"/>
      <c r="G21" s="60"/>
      <c r="H21" s="60">
        <v>90.0</v>
      </c>
      <c r="I21" s="61" t="str">
        <f t="shared" si="3"/>
        <v>90</v>
      </c>
      <c r="J21" s="25" t="str">
        <f t="shared" si="4"/>
        <v>9</v>
      </c>
      <c r="K21" s="2"/>
    </row>
    <row r="22" ht="16.5" customHeight="1">
      <c r="A22" s="20" t="s">
        <v>97</v>
      </c>
      <c r="B22" s="21" t="s">
        <v>13</v>
      </c>
      <c r="C22" s="60"/>
      <c r="D22" s="60"/>
      <c r="E22" s="60"/>
      <c r="F22" s="60"/>
      <c r="G22" s="22">
        <v>60.0</v>
      </c>
      <c r="H22" s="60"/>
      <c r="I22" s="61" t="str">
        <f t="shared" si="3"/>
        <v>60</v>
      </c>
      <c r="J22" s="25" t="str">
        <f t="shared" si="4"/>
        <v>10</v>
      </c>
      <c r="K22" s="2"/>
    </row>
    <row r="23" ht="16.5" customHeight="1">
      <c r="A23" s="20" t="s">
        <v>98</v>
      </c>
      <c r="B23" s="21" t="s">
        <v>19</v>
      </c>
      <c r="C23" s="59">
        <v>50.0</v>
      </c>
      <c r="D23" s="60"/>
      <c r="E23" s="60"/>
      <c r="F23" s="60"/>
      <c r="G23" s="60"/>
      <c r="H23" s="60"/>
      <c r="I23" s="61" t="str">
        <f t="shared" si="3"/>
        <v>50</v>
      </c>
      <c r="J23" s="25" t="str">
        <f t="shared" si="4"/>
        <v>11</v>
      </c>
      <c r="K23" s="2"/>
    </row>
    <row r="24" ht="16.5" customHeight="1">
      <c r="A24" s="20" t="s">
        <v>99</v>
      </c>
      <c r="B24" s="21" t="s">
        <v>34</v>
      </c>
      <c r="C24" s="59">
        <v>50.0</v>
      </c>
      <c r="D24" s="60"/>
      <c r="E24" s="60"/>
      <c r="F24" s="60"/>
      <c r="G24" s="60"/>
      <c r="H24" s="60"/>
      <c r="I24" s="61" t="str">
        <f t="shared" si="3"/>
        <v>50</v>
      </c>
      <c r="J24" s="25" t="str">
        <f t="shared" si="4"/>
        <v>11</v>
      </c>
      <c r="K24" s="2"/>
    </row>
    <row r="25" ht="16.5" customHeight="1">
      <c r="A25" s="20" t="s">
        <v>100</v>
      </c>
      <c r="B25" s="21" t="s">
        <v>19</v>
      </c>
      <c r="C25" s="59">
        <v>40.0</v>
      </c>
      <c r="D25" s="60"/>
      <c r="E25" s="60"/>
      <c r="F25" s="60"/>
      <c r="G25" s="60"/>
      <c r="H25" s="60"/>
      <c r="I25" s="61" t="str">
        <f t="shared" si="3"/>
        <v>40</v>
      </c>
      <c r="J25" s="25" t="str">
        <f t="shared" si="4"/>
        <v>12</v>
      </c>
      <c r="K25" s="2"/>
    </row>
    <row r="26" ht="16.5" customHeight="1">
      <c r="A26" s="20" t="s">
        <v>101</v>
      </c>
      <c r="B26" s="21" t="s">
        <v>19</v>
      </c>
      <c r="C26" s="60"/>
      <c r="D26" s="60"/>
      <c r="E26" s="60"/>
      <c r="F26" s="60"/>
      <c r="G26" s="22">
        <v>40.0</v>
      </c>
      <c r="H26" s="60"/>
      <c r="I26" s="61" t="str">
        <f t="shared" si="3"/>
        <v>40</v>
      </c>
      <c r="J26" s="25" t="str">
        <f>IF(I24=I26,J24,J24+1)</f>
        <v>12</v>
      </c>
      <c r="K26" s="2"/>
    </row>
    <row r="27" ht="16.5" customHeight="1">
      <c r="A27" s="20" t="s">
        <v>102</v>
      </c>
      <c r="B27" s="21" t="s">
        <v>15</v>
      </c>
      <c r="C27" s="59">
        <v>30.0</v>
      </c>
      <c r="D27" s="60"/>
      <c r="E27" s="60"/>
      <c r="F27" s="60"/>
      <c r="G27" s="60"/>
      <c r="H27" s="60"/>
      <c r="I27" s="61" t="str">
        <f t="shared" si="3"/>
        <v>30</v>
      </c>
      <c r="J27" s="25" t="str">
        <f t="shared" ref="J27:J28" si="5">IF(I26=I27,J26,J26+1)</f>
        <v>13</v>
      </c>
      <c r="K27" s="2"/>
    </row>
    <row r="28" ht="16.5" customHeight="1">
      <c r="A28" s="20" t="s">
        <v>103</v>
      </c>
      <c r="B28" s="21" t="s">
        <v>31</v>
      </c>
      <c r="C28" s="59">
        <v>25.0</v>
      </c>
      <c r="D28" s="60"/>
      <c r="E28" s="60"/>
      <c r="F28" s="60"/>
      <c r="G28" s="60"/>
      <c r="H28" s="60"/>
      <c r="I28" s="61" t="str">
        <f t="shared" si="3"/>
        <v>25</v>
      </c>
      <c r="J28" s="25" t="str">
        <f t="shared" si="5"/>
        <v>14</v>
      </c>
      <c r="K28" s="2"/>
    </row>
    <row r="29" ht="28.5" customHeight="1">
      <c r="A29" s="58"/>
      <c r="K29" s="2"/>
    </row>
    <row r="30" ht="29.25" customHeight="1">
      <c r="A30" s="26" t="s">
        <v>36</v>
      </c>
      <c r="B30" s="18"/>
      <c r="C30" s="18"/>
      <c r="D30" s="18"/>
      <c r="E30" s="18"/>
      <c r="F30" s="18"/>
      <c r="G30" s="18"/>
      <c r="H30" s="18"/>
      <c r="I30" s="19"/>
      <c r="J30" s="58"/>
      <c r="K30" s="2"/>
    </row>
    <row r="31" ht="16.5" customHeight="1">
      <c r="A31" s="27" t="s">
        <v>104</v>
      </c>
      <c r="B31" s="63" t="s">
        <v>26</v>
      </c>
      <c r="C31" s="29">
        <v>365.0</v>
      </c>
      <c r="D31" s="29">
        <v>150.0</v>
      </c>
      <c r="E31" s="64">
        <v>100.0</v>
      </c>
      <c r="F31" s="29">
        <v>150.0</v>
      </c>
      <c r="G31" s="29">
        <v>150.0</v>
      </c>
      <c r="H31" s="65">
        <v>200.0</v>
      </c>
      <c r="I31" s="66" t="str">
        <f t="shared" ref="I31:I46" si="6">SUM(C31:H31)</f>
        <v>1115</v>
      </c>
      <c r="J31" s="32" t="str">
        <f t="shared" ref="J31:J46" si="7">IF(I30=I31,J30,J30+1)</f>
        <v>1</v>
      </c>
      <c r="K31" s="2"/>
    </row>
    <row r="32" ht="16.5" customHeight="1">
      <c r="A32" s="27" t="s">
        <v>105</v>
      </c>
      <c r="B32" s="63" t="s">
        <v>9</v>
      </c>
      <c r="C32" s="29">
        <v>190.0</v>
      </c>
      <c r="D32" s="29">
        <v>80.0</v>
      </c>
      <c r="E32" s="64">
        <v>150.0</v>
      </c>
      <c r="F32" s="29">
        <v>100.0</v>
      </c>
      <c r="G32" s="29">
        <v>80.0</v>
      </c>
      <c r="H32" s="65">
        <v>90.0</v>
      </c>
      <c r="I32" s="66" t="str">
        <f t="shared" si="6"/>
        <v>690</v>
      </c>
      <c r="J32" s="32" t="str">
        <f t="shared" si="7"/>
        <v>2</v>
      </c>
      <c r="K32" s="2"/>
    </row>
    <row r="33" ht="16.5" customHeight="1">
      <c r="A33" s="27" t="s">
        <v>106</v>
      </c>
      <c r="B33" s="63" t="s">
        <v>9</v>
      </c>
      <c r="C33" s="29">
        <v>25.0</v>
      </c>
      <c r="D33" s="29">
        <v>100.0</v>
      </c>
      <c r="E33" s="64">
        <v>60.0</v>
      </c>
      <c r="F33" s="29">
        <v>80.0</v>
      </c>
      <c r="G33" s="29">
        <v>100.0</v>
      </c>
      <c r="H33" s="65">
        <v>250.0</v>
      </c>
      <c r="I33" s="66" t="str">
        <f t="shared" si="6"/>
        <v>615</v>
      </c>
      <c r="J33" s="32" t="str">
        <f t="shared" si="7"/>
        <v>3</v>
      </c>
      <c r="K33" s="2"/>
    </row>
    <row r="34" ht="16.5" customHeight="1">
      <c r="A34" s="27" t="s">
        <v>107</v>
      </c>
      <c r="B34" s="63" t="s">
        <v>9</v>
      </c>
      <c r="C34" s="65"/>
      <c r="D34" s="29">
        <v>40.0</v>
      </c>
      <c r="E34" s="64">
        <v>80.0</v>
      </c>
      <c r="F34" s="29">
        <v>50.0</v>
      </c>
      <c r="G34" s="29">
        <v>20.0</v>
      </c>
      <c r="H34" s="65">
        <v>60.0</v>
      </c>
      <c r="I34" s="66" t="str">
        <f t="shared" si="6"/>
        <v>250</v>
      </c>
      <c r="J34" s="32" t="str">
        <f t="shared" si="7"/>
        <v>4</v>
      </c>
      <c r="K34" s="2"/>
    </row>
    <row r="35" ht="16.5" customHeight="1">
      <c r="A35" s="27" t="s">
        <v>108</v>
      </c>
      <c r="B35" s="63" t="s">
        <v>15</v>
      </c>
      <c r="C35" s="65"/>
      <c r="D35" s="29">
        <v>50.0</v>
      </c>
      <c r="E35" s="65"/>
      <c r="F35" s="29">
        <v>60.0</v>
      </c>
      <c r="G35" s="29">
        <v>40.0</v>
      </c>
      <c r="H35" s="65">
        <v>80.0</v>
      </c>
      <c r="I35" s="66" t="str">
        <f t="shared" si="6"/>
        <v>230</v>
      </c>
      <c r="J35" s="32" t="str">
        <f t="shared" si="7"/>
        <v>5</v>
      </c>
      <c r="K35" s="2"/>
    </row>
    <row r="36" ht="16.5" customHeight="1">
      <c r="A36" s="27" t="s">
        <v>109</v>
      </c>
      <c r="B36" s="63" t="s">
        <v>22</v>
      </c>
      <c r="C36" s="65"/>
      <c r="D36" s="65"/>
      <c r="E36" s="65"/>
      <c r="F36" s="65"/>
      <c r="G36" s="29">
        <v>60.0</v>
      </c>
      <c r="H36" s="65">
        <v>150.0</v>
      </c>
      <c r="I36" s="66" t="str">
        <f t="shared" si="6"/>
        <v>210</v>
      </c>
      <c r="J36" s="32" t="str">
        <f t="shared" si="7"/>
        <v>6</v>
      </c>
      <c r="K36" s="2"/>
    </row>
    <row r="37" ht="16.5" customHeight="1">
      <c r="A37" s="27" t="s">
        <v>110</v>
      </c>
      <c r="B37" s="63" t="s">
        <v>22</v>
      </c>
      <c r="C37" s="65"/>
      <c r="D37" s="29">
        <v>60.0</v>
      </c>
      <c r="E37" s="65"/>
      <c r="F37" s="65"/>
      <c r="G37" s="29">
        <v>20.0</v>
      </c>
      <c r="H37" s="65">
        <v>100.0</v>
      </c>
      <c r="I37" s="66" t="str">
        <f t="shared" si="6"/>
        <v>180</v>
      </c>
      <c r="J37" s="32" t="str">
        <f t="shared" si="7"/>
        <v>7</v>
      </c>
      <c r="K37" s="2"/>
    </row>
    <row r="38" ht="16.5" customHeight="1">
      <c r="A38" s="27" t="s">
        <v>111</v>
      </c>
      <c r="B38" s="63" t="s">
        <v>13</v>
      </c>
      <c r="C38" s="65"/>
      <c r="D38" s="65"/>
      <c r="E38" s="65"/>
      <c r="F38" s="29">
        <v>40.0</v>
      </c>
      <c r="G38" s="29">
        <v>50.0</v>
      </c>
      <c r="H38" s="65">
        <v>60.0</v>
      </c>
      <c r="I38" s="66" t="str">
        <f t="shared" si="6"/>
        <v>150</v>
      </c>
      <c r="J38" s="32" t="str">
        <f t="shared" si="7"/>
        <v>8</v>
      </c>
      <c r="K38" s="2"/>
    </row>
    <row r="39" ht="16.5" customHeight="1">
      <c r="A39" s="27" t="s">
        <v>112</v>
      </c>
      <c r="B39" s="63" t="s">
        <v>60</v>
      </c>
      <c r="C39" s="65"/>
      <c r="D39" s="65"/>
      <c r="E39" s="65"/>
      <c r="F39" s="65"/>
      <c r="G39" s="29">
        <v>20.0</v>
      </c>
      <c r="H39" s="65">
        <v>110.0</v>
      </c>
      <c r="I39" s="66" t="str">
        <f t="shared" si="6"/>
        <v>130</v>
      </c>
      <c r="J39" s="32" t="str">
        <f t="shared" si="7"/>
        <v>9</v>
      </c>
      <c r="K39" s="2"/>
    </row>
    <row r="40" ht="16.5" customHeight="1">
      <c r="A40" s="27" t="s">
        <v>113</v>
      </c>
      <c r="B40" s="63" t="s">
        <v>43</v>
      </c>
      <c r="C40" s="29">
        <v>90.0</v>
      </c>
      <c r="D40" s="65"/>
      <c r="E40" s="65"/>
      <c r="F40" s="65"/>
      <c r="G40" s="65"/>
      <c r="H40" s="65"/>
      <c r="I40" s="66" t="str">
        <f t="shared" si="6"/>
        <v>90</v>
      </c>
      <c r="J40" s="32" t="str">
        <f t="shared" si="7"/>
        <v>10</v>
      </c>
      <c r="K40" s="2"/>
    </row>
    <row r="41" ht="16.5" customHeight="1">
      <c r="A41" s="27" t="s">
        <v>114</v>
      </c>
      <c r="B41" s="63" t="s">
        <v>26</v>
      </c>
      <c r="C41" s="29"/>
      <c r="D41" s="65"/>
      <c r="E41" s="65"/>
      <c r="F41" s="65"/>
      <c r="G41" s="65"/>
      <c r="H41" s="65">
        <v>60.0</v>
      </c>
      <c r="I41" s="66" t="str">
        <f t="shared" si="6"/>
        <v>60</v>
      </c>
      <c r="J41" s="32" t="str">
        <f t="shared" si="7"/>
        <v>11</v>
      </c>
      <c r="K41" s="2"/>
    </row>
    <row r="42" ht="16.5" customHeight="1">
      <c r="A42" s="27" t="s">
        <v>115</v>
      </c>
      <c r="B42" s="63" t="s">
        <v>22</v>
      </c>
      <c r="C42" s="65"/>
      <c r="D42" s="65"/>
      <c r="E42" s="65"/>
      <c r="F42" s="65"/>
      <c r="G42" s="29"/>
      <c r="H42" s="65">
        <v>60.0</v>
      </c>
      <c r="I42" s="66" t="str">
        <f t="shared" si="6"/>
        <v>60</v>
      </c>
      <c r="J42" s="32" t="str">
        <f t="shared" si="7"/>
        <v>11</v>
      </c>
      <c r="K42" s="2"/>
    </row>
    <row r="43" ht="16.5" customHeight="1">
      <c r="A43" s="27" t="s">
        <v>116</v>
      </c>
      <c r="B43" s="63" t="s">
        <v>34</v>
      </c>
      <c r="C43" s="29">
        <v>40.0</v>
      </c>
      <c r="D43" s="65"/>
      <c r="E43" s="65"/>
      <c r="F43" s="65"/>
      <c r="G43" s="65"/>
      <c r="H43" s="65"/>
      <c r="I43" s="66" t="str">
        <f t="shared" si="6"/>
        <v>40</v>
      </c>
      <c r="J43" s="32" t="str">
        <f t="shared" si="7"/>
        <v>12</v>
      </c>
      <c r="K43" s="2"/>
    </row>
    <row r="44" ht="16.5" customHeight="1">
      <c r="A44" s="27" t="s">
        <v>117</v>
      </c>
      <c r="B44" s="63" t="s">
        <v>34</v>
      </c>
      <c r="C44" s="29">
        <v>30.0</v>
      </c>
      <c r="D44" s="65"/>
      <c r="E44" s="65"/>
      <c r="F44" s="65"/>
      <c r="G44" s="65"/>
      <c r="H44" s="65"/>
      <c r="I44" s="66" t="str">
        <f t="shared" si="6"/>
        <v>30</v>
      </c>
      <c r="J44" s="32" t="str">
        <f t="shared" si="7"/>
        <v>13</v>
      </c>
      <c r="K44" s="2"/>
    </row>
    <row r="45" ht="16.5" customHeight="1">
      <c r="A45" s="27" t="s">
        <v>118</v>
      </c>
      <c r="B45" s="63" t="s">
        <v>31</v>
      </c>
      <c r="C45" s="29">
        <v>30.0</v>
      </c>
      <c r="D45" s="65"/>
      <c r="E45" s="65"/>
      <c r="F45" s="65"/>
      <c r="G45" s="65"/>
      <c r="H45" s="65"/>
      <c r="I45" s="66" t="str">
        <f t="shared" si="6"/>
        <v>30</v>
      </c>
      <c r="J45" s="32" t="str">
        <f t="shared" si="7"/>
        <v>13</v>
      </c>
      <c r="K45" s="2"/>
    </row>
    <row r="46" ht="16.5" customHeight="1">
      <c r="A46" s="27" t="s">
        <v>119</v>
      </c>
      <c r="B46" s="63" t="s">
        <v>34</v>
      </c>
      <c r="C46" s="65"/>
      <c r="D46" s="65"/>
      <c r="E46" s="65"/>
      <c r="F46" s="65"/>
      <c r="G46" s="29">
        <v>30.0</v>
      </c>
      <c r="H46" s="65"/>
      <c r="I46" s="66" t="str">
        <f t="shared" si="6"/>
        <v>30</v>
      </c>
      <c r="J46" s="32" t="str">
        <f t="shared" si="7"/>
        <v>13</v>
      </c>
      <c r="K46" s="2"/>
    </row>
    <row r="47" ht="28.5" customHeight="1">
      <c r="A47" s="58"/>
      <c r="K47" s="2"/>
    </row>
    <row r="48" ht="28.5" customHeight="1">
      <c r="A48" s="67" t="s">
        <v>51</v>
      </c>
      <c r="B48" s="18"/>
      <c r="C48" s="18"/>
      <c r="D48" s="18"/>
      <c r="E48" s="18"/>
      <c r="F48" s="18"/>
      <c r="G48" s="18"/>
      <c r="H48" s="18"/>
      <c r="I48" s="18"/>
      <c r="J48" s="19"/>
      <c r="K48" s="2"/>
    </row>
    <row r="49" ht="16.5" customHeight="1">
      <c r="A49" s="68" t="s">
        <v>120</v>
      </c>
      <c r="B49" s="69" t="s">
        <v>13</v>
      </c>
      <c r="C49" s="70"/>
      <c r="D49" s="70"/>
      <c r="E49" s="70"/>
      <c r="F49" s="71">
        <v>150.0</v>
      </c>
      <c r="G49" s="71">
        <v>150.0</v>
      </c>
      <c r="H49" s="70">
        <v>250.0</v>
      </c>
      <c r="I49" s="72" t="str">
        <f>SUM(C49:H49)</f>
        <v>550</v>
      </c>
      <c r="J49" s="73" t="str">
        <f>IF(I48=I49,J48,J48+1)</f>
        <v>1</v>
      </c>
      <c r="K49" s="2"/>
    </row>
    <row r="50" ht="28.5" customHeight="1">
      <c r="A50" s="58"/>
      <c r="K50" s="2"/>
    </row>
    <row r="51" ht="16.5" customHeight="1">
      <c r="A51" s="40" t="s">
        <v>69</v>
      </c>
      <c r="B51" s="18"/>
      <c r="C51" s="18"/>
      <c r="D51" s="18"/>
      <c r="E51" s="18"/>
      <c r="F51" s="18"/>
      <c r="G51" s="18"/>
      <c r="H51" s="18"/>
      <c r="I51" s="18"/>
      <c r="J51" s="19"/>
      <c r="K51" s="2"/>
    </row>
    <row r="52" ht="16.5" customHeight="1">
      <c r="A52" s="41" t="s">
        <v>121</v>
      </c>
      <c r="B52" s="74" t="s">
        <v>31</v>
      </c>
      <c r="C52" s="75"/>
      <c r="D52" s="43">
        <v>150.0</v>
      </c>
      <c r="E52" s="76">
        <v>150.0</v>
      </c>
      <c r="F52" s="43">
        <v>150.0</v>
      </c>
      <c r="G52" s="43">
        <v>100.0</v>
      </c>
      <c r="H52" s="75">
        <v>250.0</v>
      </c>
      <c r="I52" s="77" t="str">
        <f t="shared" ref="I52:I55" si="8">SUM(C52:H52)</f>
        <v>800</v>
      </c>
      <c r="J52" s="46" t="str">
        <f t="shared" ref="J52:J55" si="9">IF(I51=I52,J51,J51+1)</f>
        <v>1</v>
      </c>
      <c r="K52" s="2"/>
    </row>
    <row r="53" ht="16.5" customHeight="1">
      <c r="A53" s="41" t="s">
        <v>122</v>
      </c>
      <c r="B53" s="74" t="s">
        <v>22</v>
      </c>
      <c r="C53" s="75"/>
      <c r="D53" s="43">
        <v>100.0</v>
      </c>
      <c r="E53" s="75"/>
      <c r="F53" s="75"/>
      <c r="G53" s="43">
        <v>150.0</v>
      </c>
      <c r="H53" s="75">
        <v>110.0</v>
      </c>
      <c r="I53" s="77" t="str">
        <f t="shared" si="8"/>
        <v>360</v>
      </c>
      <c r="J53" s="46" t="str">
        <f t="shared" si="9"/>
        <v>2</v>
      </c>
      <c r="K53" s="2"/>
    </row>
    <row r="54" ht="16.5" customHeight="1">
      <c r="A54" s="41" t="s">
        <v>123</v>
      </c>
      <c r="B54" s="74" t="s">
        <v>26</v>
      </c>
      <c r="C54" s="75"/>
      <c r="D54" s="43"/>
      <c r="E54" s="76"/>
      <c r="F54" s="43"/>
      <c r="G54" s="43"/>
      <c r="H54" s="75">
        <v>200.0</v>
      </c>
      <c r="I54" s="77" t="str">
        <f t="shared" si="8"/>
        <v>200</v>
      </c>
      <c r="J54" s="46" t="str">
        <f t="shared" si="9"/>
        <v>3</v>
      </c>
      <c r="K54" s="2"/>
    </row>
    <row r="55" ht="16.5" customHeight="1">
      <c r="A55" s="41" t="s">
        <v>124</v>
      </c>
      <c r="B55" s="74" t="s">
        <v>26</v>
      </c>
      <c r="C55" s="75"/>
      <c r="D55" s="43"/>
      <c r="E55" s="76"/>
      <c r="F55" s="43"/>
      <c r="G55" s="43"/>
      <c r="H55" s="75">
        <v>150.0</v>
      </c>
      <c r="I55" s="77" t="str">
        <f t="shared" si="8"/>
        <v>150</v>
      </c>
      <c r="J55" s="46" t="str">
        <f t="shared" si="9"/>
        <v>4</v>
      </c>
      <c r="K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10">
    <mergeCell ref="A10:J10"/>
    <mergeCell ref="A11:J11"/>
    <mergeCell ref="A30:I30"/>
    <mergeCell ref="A47:J47"/>
    <mergeCell ref="A48:J48"/>
    <mergeCell ref="A50:J50"/>
    <mergeCell ref="A51:J51"/>
    <mergeCell ref="A1:J1"/>
    <mergeCell ref="A2:B2"/>
    <mergeCell ref="A29:J2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5.57"/>
    <col customWidth="1" min="2" max="2" width="10.29"/>
    <col customWidth="1" min="3" max="3" width="11.71"/>
    <col customWidth="1" min="4" max="5" width="12.0"/>
    <col customWidth="1" min="6" max="6" width="11.71"/>
    <col customWidth="1" min="7" max="8" width="12.0"/>
    <col customWidth="1" min="9" max="9" width="11.71"/>
    <col customWidth="1" min="10" max="11" width="8.71"/>
  </cols>
  <sheetData>
    <row r="1" ht="27.0" customHeight="1">
      <c r="A1" s="1" t="s">
        <v>125</v>
      </c>
    </row>
    <row r="2" ht="16.5" customHeight="1">
      <c r="A2" s="78"/>
      <c r="B2" s="4"/>
      <c r="C2" s="6" t="s">
        <v>126</v>
      </c>
      <c r="D2" s="6" t="s">
        <v>127</v>
      </c>
      <c r="E2" s="6" t="s">
        <v>128</v>
      </c>
      <c r="F2" s="6" t="s">
        <v>129</v>
      </c>
      <c r="G2" s="6" t="s">
        <v>130</v>
      </c>
      <c r="H2" s="6" t="s">
        <v>131</v>
      </c>
      <c r="I2" s="79"/>
    </row>
    <row r="3" ht="16.5" customHeight="1">
      <c r="A3" s="8" t="s">
        <v>132</v>
      </c>
      <c r="B3" s="80"/>
      <c r="C3" s="10"/>
      <c r="D3" s="10"/>
      <c r="E3" s="10"/>
      <c r="F3" s="10"/>
      <c r="G3" s="10"/>
      <c r="H3" s="10"/>
      <c r="I3" s="7"/>
    </row>
    <row r="4" ht="16.5" customHeight="1">
      <c r="A4" s="12" t="s">
        <v>133</v>
      </c>
      <c r="B4" s="81" t="s">
        <v>13</v>
      </c>
      <c r="C4" s="14">
        <v>150.0</v>
      </c>
      <c r="D4" s="10"/>
      <c r="E4" s="14">
        <v>150.0</v>
      </c>
      <c r="F4" s="10"/>
      <c r="G4" s="10">
        <v>250.0</v>
      </c>
      <c r="H4" s="15" t="str">
        <f t="shared" ref="H4:H13" si="1">SUM(C4:G4)</f>
        <v>550</v>
      </c>
      <c r="I4" s="16" t="str">
        <f t="shared" ref="I4:I13" si="2">IF(H3=H4,I3,I3+1)</f>
        <v>1</v>
      </c>
    </row>
    <row r="5" ht="16.5" customHeight="1">
      <c r="A5" s="12" t="s">
        <v>134</v>
      </c>
      <c r="B5" s="81" t="s">
        <v>9</v>
      </c>
      <c r="C5" s="10"/>
      <c r="D5" s="14">
        <v>150.0</v>
      </c>
      <c r="E5" s="14">
        <v>100.0</v>
      </c>
      <c r="F5" s="14">
        <v>50.0</v>
      </c>
      <c r="G5" s="10">
        <v>150.0</v>
      </c>
      <c r="H5" s="15" t="str">
        <f t="shared" si="1"/>
        <v>450</v>
      </c>
      <c r="I5" s="16" t="str">
        <f t="shared" si="2"/>
        <v>2</v>
      </c>
    </row>
    <row r="6" ht="16.5" customHeight="1">
      <c r="A6" s="12" t="s">
        <v>135</v>
      </c>
      <c r="B6" s="81" t="s">
        <v>34</v>
      </c>
      <c r="C6" s="10"/>
      <c r="D6" s="10"/>
      <c r="E6" s="10"/>
      <c r="F6" s="14"/>
      <c r="G6" s="10">
        <v>200.0</v>
      </c>
      <c r="H6" s="15" t="str">
        <f t="shared" si="1"/>
        <v>200</v>
      </c>
      <c r="I6" s="16" t="str">
        <f t="shared" si="2"/>
        <v>3</v>
      </c>
    </row>
    <row r="7" ht="16.5" customHeight="1">
      <c r="A7" s="12" t="s">
        <v>136</v>
      </c>
      <c r="B7" s="81" t="s">
        <v>34</v>
      </c>
      <c r="C7" s="10"/>
      <c r="D7" s="10"/>
      <c r="E7" s="10"/>
      <c r="F7" s="14">
        <v>60.0</v>
      </c>
      <c r="G7" s="10">
        <v>110.0</v>
      </c>
      <c r="H7" s="15" t="str">
        <f t="shared" si="1"/>
        <v>170</v>
      </c>
      <c r="I7" s="16" t="str">
        <f t="shared" si="2"/>
        <v>4</v>
      </c>
    </row>
    <row r="8" ht="16.5" customHeight="1">
      <c r="A8" s="12" t="s">
        <v>137</v>
      </c>
      <c r="B8" s="81" t="s">
        <v>34</v>
      </c>
      <c r="C8" s="10"/>
      <c r="D8" s="10"/>
      <c r="E8" s="10"/>
      <c r="F8" s="14">
        <v>150.0</v>
      </c>
      <c r="G8" s="10"/>
      <c r="H8" s="15" t="str">
        <f t="shared" si="1"/>
        <v>150</v>
      </c>
      <c r="I8" s="16" t="str">
        <f t="shared" si="2"/>
        <v>5</v>
      </c>
    </row>
    <row r="9" ht="16.5" customHeight="1">
      <c r="A9" s="12" t="s">
        <v>138</v>
      </c>
      <c r="B9" s="81" t="s">
        <v>34</v>
      </c>
      <c r="C9" s="10"/>
      <c r="D9" s="10"/>
      <c r="E9" s="10"/>
      <c r="F9" s="14">
        <v>100.0</v>
      </c>
      <c r="G9" s="10"/>
      <c r="H9" s="15" t="str">
        <f t="shared" si="1"/>
        <v>100</v>
      </c>
      <c r="I9" s="16" t="str">
        <f t="shared" si="2"/>
        <v>6</v>
      </c>
    </row>
    <row r="10" ht="16.5" customHeight="1">
      <c r="A10" s="12" t="s">
        <v>139</v>
      </c>
      <c r="B10" s="81" t="s">
        <v>31</v>
      </c>
      <c r="C10" s="10"/>
      <c r="D10" s="10"/>
      <c r="E10" s="10"/>
      <c r="F10" s="14"/>
      <c r="G10" s="10">
        <v>100.0</v>
      </c>
      <c r="H10" s="15" t="str">
        <f t="shared" si="1"/>
        <v>100</v>
      </c>
      <c r="I10" s="16" t="str">
        <f t="shared" si="2"/>
        <v>6</v>
      </c>
    </row>
    <row r="11" ht="16.5" customHeight="1">
      <c r="A11" s="12" t="s">
        <v>140</v>
      </c>
      <c r="B11" s="81" t="s">
        <v>26</v>
      </c>
      <c r="C11" s="10"/>
      <c r="D11" s="10"/>
      <c r="E11" s="10"/>
      <c r="F11" s="14"/>
      <c r="G11" s="10">
        <v>90.0</v>
      </c>
      <c r="H11" s="15" t="str">
        <f t="shared" si="1"/>
        <v>90</v>
      </c>
      <c r="I11" s="16" t="str">
        <f t="shared" si="2"/>
        <v>7</v>
      </c>
    </row>
    <row r="12" ht="16.5" customHeight="1">
      <c r="A12" s="12" t="s">
        <v>141</v>
      </c>
      <c r="B12" s="81" t="s">
        <v>9</v>
      </c>
      <c r="C12" s="10"/>
      <c r="D12" s="10"/>
      <c r="E12" s="10"/>
      <c r="F12" s="14">
        <v>80.0</v>
      </c>
      <c r="G12" s="10"/>
      <c r="H12" s="15" t="str">
        <f t="shared" si="1"/>
        <v>80</v>
      </c>
      <c r="I12" s="16" t="str">
        <f t="shared" si="2"/>
        <v>8</v>
      </c>
    </row>
    <row r="13" ht="16.5" customHeight="1">
      <c r="A13" s="12" t="s">
        <v>142</v>
      </c>
      <c r="B13" s="81" t="s">
        <v>34</v>
      </c>
      <c r="C13" s="10"/>
      <c r="D13" s="10"/>
      <c r="E13" s="10"/>
      <c r="F13" s="14"/>
      <c r="G13" s="10">
        <v>80.0</v>
      </c>
      <c r="H13" s="15" t="str">
        <f t="shared" si="1"/>
        <v>80</v>
      </c>
      <c r="I13" s="16" t="str">
        <f t="shared" si="2"/>
        <v>8</v>
      </c>
    </row>
    <row r="14" ht="28.5" customHeight="1">
      <c r="A14" s="82"/>
    </row>
    <row r="15" ht="28.5" customHeight="1">
      <c r="A15" s="17" t="s">
        <v>143</v>
      </c>
      <c r="B15" s="18"/>
      <c r="C15" s="18"/>
      <c r="D15" s="18"/>
      <c r="E15" s="18"/>
      <c r="F15" s="18"/>
      <c r="G15" s="18"/>
      <c r="H15" s="18"/>
      <c r="I15" s="19"/>
    </row>
    <row r="16" ht="16.5" customHeight="1">
      <c r="A16" s="20" t="s">
        <v>144</v>
      </c>
      <c r="B16" s="83" t="s">
        <v>15</v>
      </c>
      <c r="C16" s="22">
        <v>150.0</v>
      </c>
      <c r="D16" s="23"/>
      <c r="E16" s="22">
        <v>150.0</v>
      </c>
      <c r="F16" s="22">
        <v>150.0</v>
      </c>
      <c r="G16" s="23">
        <v>250.0</v>
      </c>
      <c r="H16" s="24" t="str">
        <f t="shared" ref="H16:H22" si="3">SUM(C16:G16)</f>
        <v>700</v>
      </c>
      <c r="I16" s="25" t="str">
        <f t="shared" ref="I16:I22" si="4">IF(H15=H16,I15,I15+1)</f>
        <v>1</v>
      </c>
    </row>
    <row r="17" ht="16.5" customHeight="1">
      <c r="A17" s="20" t="s">
        <v>145</v>
      </c>
      <c r="B17" s="83" t="s">
        <v>13</v>
      </c>
      <c r="C17" s="23"/>
      <c r="D17" s="23"/>
      <c r="E17" s="22">
        <v>100.0</v>
      </c>
      <c r="F17" s="22">
        <v>100.0</v>
      </c>
      <c r="G17" s="23">
        <v>200.0</v>
      </c>
      <c r="H17" s="24" t="str">
        <f t="shared" si="3"/>
        <v>400</v>
      </c>
      <c r="I17" s="25" t="str">
        <f t="shared" si="4"/>
        <v>2</v>
      </c>
    </row>
    <row r="18" ht="16.5" customHeight="1">
      <c r="A18" s="20" t="s">
        <v>146</v>
      </c>
      <c r="B18" s="83" t="s">
        <v>13</v>
      </c>
      <c r="C18" s="23"/>
      <c r="D18" s="23"/>
      <c r="E18" s="22"/>
      <c r="F18" s="23"/>
      <c r="G18" s="23">
        <v>150.0</v>
      </c>
      <c r="H18" s="24" t="str">
        <f t="shared" si="3"/>
        <v>150</v>
      </c>
      <c r="I18" s="25" t="str">
        <f t="shared" si="4"/>
        <v>3</v>
      </c>
    </row>
    <row r="19" ht="16.5" customHeight="1">
      <c r="A19" s="20" t="s">
        <v>147</v>
      </c>
      <c r="B19" s="83" t="s">
        <v>13</v>
      </c>
      <c r="C19" s="23"/>
      <c r="D19" s="23"/>
      <c r="E19" s="22">
        <v>80.0</v>
      </c>
      <c r="F19" s="23"/>
      <c r="G19" s="23"/>
      <c r="H19" s="24" t="str">
        <f t="shared" si="3"/>
        <v>80</v>
      </c>
      <c r="I19" s="25" t="str">
        <f t="shared" si="4"/>
        <v>4</v>
      </c>
    </row>
    <row r="20" ht="16.5" customHeight="1">
      <c r="A20" s="20" t="s">
        <v>148</v>
      </c>
      <c r="B20" s="83" t="s">
        <v>15</v>
      </c>
      <c r="C20" s="23"/>
      <c r="D20" s="23"/>
      <c r="E20" s="23"/>
      <c r="F20" s="22">
        <v>80.0</v>
      </c>
      <c r="G20" s="23"/>
      <c r="H20" s="24" t="str">
        <f t="shared" si="3"/>
        <v>80</v>
      </c>
      <c r="I20" s="25" t="str">
        <f t="shared" si="4"/>
        <v>4</v>
      </c>
    </row>
    <row r="21" ht="16.5" customHeight="1">
      <c r="A21" s="20" t="s">
        <v>149</v>
      </c>
      <c r="B21" s="83" t="s">
        <v>13</v>
      </c>
      <c r="C21" s="23"/>
      <c r="D21" s="23"/>
      <c r="E21" s="22">
        <v>60.0</v>
      </c>
      <c r="F21" s="23"/>
      <c r="G21" s="23"/>
      <c r="H21" s="24" t="str">
        <f t="shared" si="3"/>
        <v>60</v>
      </c>
      <c r="I21" s="25" t="str">
        <f t="shared" si="4"/>
        <v>5</v>
      </c>
    </row>
    <row r="22" ht="16.5" customHeight="1">
      <c r="A22" s="20" t="s">
        <v>150</v>
      </c>
      <c r="B22" s="83" t="s">
        <v>13</v>
      </c>
      <c r="C22" s="23"/>
      <c r="D22" s="23"/>
      <c r="E22" s="23"/>
      <c r="F22" s="22">
        <v>60.0</v>
      </c>
      <c r="G22" s="23"/>
      <c r="H22" s="24" t="str">
        <f t="shared" si="3"/>
        <v>60</v>
      </c>
      <c r="I22" s="25" t="str">
        <f t="shared" si="4"/>
        <v>5</v>
      </c>
    </row>
    <row r="23" ht="28.5" customHeight="1">
      <c r="A23" s="82"/>
    </row>
    <row r="24" ht="28.5" customHeight="1">
      <c r="A24" s="26" t="s">
        <v>151</v>
      </c>
      <c r="B24" s="18"/>
      <c r="C24" s="18"/>
      <c r="D24" s="18"/>
      <c r="E24" s="18"/>
      <c r="F24" s="18"/>
      <c r="G24" s="18"/>
      <c r="H24" s="18"/>
      <c r="I24" s="19"/>
    </row>
    <row r="25" ht="16.5" customHeight="1">
      <c r="A25" s="27" t="s">
        <v>152</v>
      </c>
      <c r="B25" s="63" t="s">
        <v>15</v>
      </c>
      <c r="C25" s="29">
        <v>150.0</v>
      </c>
      <c r="D25" s="30"/>
      <c r="E25" s="29">
        <v>150.0</v>
      </c>
      <c r="F25" s="29">
        <v>100.0</v>
      </c>
      <c r="G25" s="30">
        <v>100.0</v>
      </c>
      <c r="H25" s="31" t="str">
        <f t="shared" ref="H25:H35" si="5">SUM(C25:G25)</f>
        <v>500</v>
      </c>
      <c r="I25" s="32" t="str">
        <f t="shared" ref="I25:I35" si="6">IF(H24=H25,I24,I24+1)</f>
        <v>1</v>
      </c>
    </row>
    <row r="26" ht="16.5" customHeight="1">
      <c r="A26" s="27" t="s">
        <v>107</v>
      </c>
      <c r="B26" s="63" t="s">
        <v>9</v>
      </c>
      <c r="C26" s="29">
        <v>80.0</v>
      </c>
      <c r="D26" s="29">
        <v>150.0</v>
      </c>
      <c r="E26" s="29">
        <v>60.0</v>
      </c>
      <c r="F26" s="29">
        <v>60.0</v>
      </c>
      <c r="G26" s="30">
        <v>90.0</v>
      </c>
      <c r="H26" s="31" t="str">
        <f t="shared" si="5"/>
        <v>440</v>
      </c>
      <c r="I26" s="32" t="str">
        <f t="shared" si="6"/>
        <v>2</v>
      </c>
    </row>
    <row r="27" ht="16.5" customHeight="1">
      <c r="A27" s="27" t="s">
        <v>153</v>
      </c>
      <c r="B27" s="63" t="s">
        <v>9</v>
      </c>
      <c r="C27" s="29">
        <v>100.0</v>
      </c>
      <c r="D27" s="30"/>
      <c r="E27" s="29">
        <v>100.0</v>
      </c>
      <c r="F27" s="29">
        <v>80.0</v>
      </c>
      <c r="G27" s="30">
        <v>150.0</v>
      </c>
      <c r="H27" s="31" t="str">
        <f t="shared" si="5"/>
        <v>430</v>
      </c>
      <c r="I27" s="32" t="str">
        <f t="shared" si="6"/>
        <v>3</v>
      </c>
    </row>
    <row r="28" ht="16.5" customHeight="1">
      <c r="A28" s="27" t="s">
        <v>154</v>
      </c>
      <c r="B28" s="63" t="s">
        <v>19</v>
      </c>
      <c r="C28" s="30"/>
      <c r="D28" s="30"/>
      <c r="E28" s="30"/>
      <c r="F28" s="29">
        <v>150.0</v>
      </c>
      <c r="G28" s="30">
        <v>200.0</v>
      </c>
      <c r="H28" s="31" t="str">
        <f t="shared" si="5"/>
        <v>350</v>
      </c>
      <c r="I28" s="32" t="str">
        <f t="shared" si="6"/>
        <v>4</v>
      </c>
    </row>
    <row r="29" ht="16.5" customHeight="1">
      <c r="A29" s="84" t="s">
        <v>155</v>
      </c>
      <c r="B29" s="85" t="s">
        <v>31</v>
      </c>
      <c r="C29" s="86"/>
      <c r="D29" s="86"/>
      <c r="E29" s="86"/>
      <c r="F29" s="86"/>
      <c r="G29" s="86">
        <v>250.0</v>
      </c>
      <c r="H29" s="31" t="str">
        <f t="shared" si="5"/>
        <v>250</v>
      </c>
      <c r="I29" s="32" t="str">
        <f t="shared" si="6"/>
        <v>5</v>
      </c>
    </row>
    <row r="30" ht="16.5" customHeight="1">
      <c r="A30" s="27" t="s">
        <v>156</v>
      </c>
      <c r="B30" s="63" t="s">
        <v>13</v>
      </c>
      <c r="C30" s="30"/>
      <c r="D30" s="30"/>
      <c r="E30" s="29">
        <v>80.0</v>
      </c>
      <c r="F30" s="29">
        <v>50.0</v>
      </c>
      <c r="G30" s="30">
        <v>80.0</v>
      </c>
      <c r="H30" s="31" t="str">
        <f t="shared" si="5"/>
        <v>210</v>
      </c>
      <c r="I30" s="32" t="str">
        <f t="shared" si="6"/>
        <v>6</v>
      </c>
    </row>
    <row r="31" ht="16.5" customHeight="1">
      <c r="A31" s="84" t="s">
        <v>157</v>
      </c>
      <c r="B31" s="85" t="s">
        <v>31</v>
      </c>
      <c r="C31" s="87"/>
      <c r="D31" s="87"/>
      <c r="E31" s="87"/>
      <c r="F31" s="87"/>
      <c r="G31" s="87">
        <v>110.0</v>
      </c>
      <c r="H31" s="88" t="str">
        <f t="shared" si="5"/>
        <v>110</v>
      </c>
      <c r="I31" s="32" t="str">
        <f t="shared" si="6"/>
        <v>7</v>
      </c>
    </row>
    <row r="32" ht="12.75" customHeight="1">
      <c r="A32" s="27" t="s">
        <v>158</v>
      </c>
      <c r="B32" s="89" t="s">
        <v>26</v>
      </c>
      <c r="C32" s="30"/>
      <c r="D32" s="30"/>
      <c r="E32" s="30"/>
      <c r="F32" s="29">
        <v>40.0</v>
      </c>
      <c r="G32" s="30">
        <v>60.0</v>
      </c>
      <c r="H32" s="88" t="str">
        <f t="shared" si="5"/>
        <v>100</v>
      </c>
      <c r="I32" s="32" t="str">
        <f t="shared" si="6"/>
        <v>8</v>
      </c>
    </row>
    <row r="33" ht="12.75" customHeight="1">
      <c r="A33" s="27" t="s">
        <v>159</v>
      </c>
      <c r="B33" s="89" t="s">
        <v>13</v>
      </c>
      <c r="C33" s="29">
        <v>60.0</v>
      </c>
      <c r="D33" s="30"/>
      <c r="E33" s="30"/>
      <c r="F33" s="30"/>
      <c r="G33" s="30"/>
      <c r="H33" s="88" t="str">
        <f t="shared" si="5"/>
        <v>60</v>
      </c>
      <c r="I33" s="32" t="str">
        <f t="shared" si="6"/>
        <v>9</v>
      </c>
    </row>
    <row r="34" ht="12.75" customHeight="1">
      <c r="A34" s="84" t="s">
        <v>160</v>
      </c>
      <c r="B34" s="90" t="s">
        <v>34</v>
      </c>
      <c r="C34" s="86"/>
      <c r="D34" s="86"/>
      <c r="E34" s="86"/>
      <c r="F34" s="86"/>
      <c r="G34" s="86">
        <v>60.0</v>
      </c>
      <c r="H34" s="88" t="str">
        <f t="shared" si="5"/>
        <v>60</v>
      </c>
      <c r="I34" s="32" t="str">
        <f t="shared" si="6"/>
        <v>9</v>
      </c>
    </row>
    <row r="35" ht="12.75" customHeight="1">
      <c r="A35" s="84" t="s">
        <v>161</v>
      </c>
      <c r="B35" s="90" t="s">
        <v>26</v>
      </c>
      <c r="C35" s="86"/>
      <c r="D35" s="86"/>
      <c r="E35" s="86"/>
      <c r="F35" s="86"/>
      <c r="G35" s="86">
        <v>60.0</v>
      </c>
      <c r="H35" s="88" t="str">
        <f t="shared" si="5"/>
        <v>60</v>
      </c>
      <c r="I35" s="32" t="str">
        <f t="shared" si="6"/>
        <v>9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6">
    <mergeCell ref="A24:I24"/>
    <mergeCell ref="A1:I1"/>
    <mergeCell ref="A2:B2"/>
    <mergeCell ref="A14:I14"/>
    <mergeCell ref="A15:I15"/>
    <mergeCell ref="A23:I23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Fogli di lavoro</vt:lpstr>
      </vt:variant>
      <vt:variant>
        <vt:i4>3</vt:i4>
      </vt:variant>
    </vt:vector>
  </HeadingPairs>
  <TitlesOfParts>
    <vt:vector baseType="lpstr" size="3">
      <vt:lpstr>Table 1</vt:lpstr>
      <vt:lpstr>Table 2</vt:lpstr>
      <vt:lpstr>Table 3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2023-11-25T10:47:24Z</dcterms:created>
  <dc:creator>Nathan</dc:creator>
  <cp:lastModifiedBy>Utente Windows</cp:lastModifiedBy>
  <cp:lastPrinted>2023-11-25T16:08:47Z</cp:lastPrinted>
  <dcterms:modified xsi:type="dcterms:W3CDTF">2023-11-25T16:14:43Z</dcterms:modified>
</cp:coreProperties>
</file>